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Form 16" sheetId="1" r:id="rId1"/>
  </sheets>
  <definedNames>
    <definedName name="_xlnm.Print_Area" localSheetId="0">'Form 16'!$B$10:$K$165</definedName>
  </definedNames>
  <calcPr fullCalcOnLoad="1"/>
</workbook>
</file>

<file path=xl/comments1.xml><?xml version="1.0" encoding="utf-8"?>
<comments xmlns="http://schemas.openxmlformats.org/spreadsheetml/2006/main">
  <authors>
    <author>ACCOUNTS</author>
  </authors>
  <commentList>
    <comment ref="I109" authorId="0">
      <text>
        <r>
          <rPr>
            <sz val="8"/>
            <rFont val="Tahoma"/>
            <family val="0"/>
          </rPr>
          <t>This is with effect from 1st April 2010
Maximum Allowed is Rs.20000/-</t>
        </r>
      </text>
    </comment>
    <comment ref="K109" authorId="0">
      <text>
        <r>
          <rPr>
            <sz val="8"/>
            <rFont val="Tahoma"/>
            <family val="0"/>
          </rPr>
          <t>This is with effect from 1st April 2010
Maximum Allowed is Rs.20000/-</t>
        </r>
      </text>
    </comment>
  </commentList>
</comments>
</file>

<file path=xl/sharedStrings.xml><?xml version="1.0" encoding="utf-8"?>
<sst xmlns="http://schemas.openxmlformats.org/spreadsheetml/2006/main" count="202" uniqueCount="146">
  <si>
    <t>Quarter</t>
  </si>
  <si>
    <t>Signature of the person responsible for deduction of tax</t>
  </si>
  <si>
    <t>Place :</t>
  </si>
  <si>
    <t>Total</t>
  </si>
  <si>
    <t>FORM NO.16</t>
  </si>
  <si>
    <t>[See rule 31(1)(a)]</t>
  </si>
  <si>
    <t>Name and address of the Employer</t>
  </si>
  <si>
    <t>Name and Designation of the Employee</t>
  </si>
  <si>
    <t>Period</t>
  </si>
  <si>
    <t>Assessment Year</t>
  </si>
  <si>
    <t>From</t>
  </si>
  <si>
    <t>To</t>
  </si>
  <si>
    <t>Rs.</t>
  </si>
  <si>
    <t>Allowance</t>
  </si>
  <si>
    <t>Leave Travel Allowance</t>
  </si>
  <si>
    <t>Medical Allowance</t>
  </si>
  <si>
    <t>House Rent Allowance</t>
  </si>
  <si>
    <t>Conveyance</t>
  </si>
  <si>
    <t>(v)</t>
  </si>
  <si>
    <t>(vi)</t>
  </si>
  <si>
    <t xml:space="preserve">              not exceed one lakh rupees</t>
  </si>
  <si>
    <t>Gross Amount</t>
  </si>
  <si>
    <t>Qualifying Amount</t>
  </si>
  <si>
    <t>Deductible Amount</t>
  </si>
  <si>
    <t>Uniform Allowance</t>
  </si>
  <si>
    <t>Nil</t>
  </si>
  <si>
    <t>Educational Allowance</t>
  </si>
  <si>
    <t>PART A</t>
  </si>
  <si>
    <t>Certificate under Section 203 of the Income Tax Act, 1961, for Tax Deducted at Source on Salary</t>
  </si>
  <si>
    <t>PAN of the Deductor</t>
  </si>
  <si>
    <t>TAN of the Deductor</t>
  </si>
  <si>
    <t>PAN of the Employee</t>
  </si>
  <si>
    <t>CIT (TDS)</t>
  </si>
  <si>
    <t>Address</t>
  </si>
  <si>
    <t>City :</t>
  </si>
  <si>
    <t>Pincode :</t>
  </si>
  <si>
    <t>Summary of Tax Deducted at Source</t>
  </si>
  <si>
    <t>Receipt Numbers of Original Statements of TDS under sub-section (3) of 200</t>
  </si>
  <si>
    <t>Amount of tax deducted in respect of the Employee</t>
  </si>
  <si>
    <t>Amount of tax deposited / remitted in respect of the Employee</t>
  </si>
  <si>
    <t>Quarter 1</t>
  </si>
  <si>
    <t>Quarter 2</t>
  </si>
  <si>
    <t>Quarter 3</t>
  </si>
  <si>
    <t>Quarter 4</t>
  </si>
  <si>
    <t>PART B (Refer Note 1)</t>
  </si>
  <si>
    <t>Details of Salary paid and any other income and tax deducted</t>
  </si>
  <si>
    <t>Gross Salary</t>
  </si>
  <si>
    <t>1.</t>
  </si>
  <si>
    <t>(a)    Salary as per provisions contained in Section 17(1)</t>
  </si>
  <si>
    <t>(b)    Value of perquisites under Section 17(2) 
        (as per Form No.12BB, whereever applicable)</t>
  </si>
  <si>
    <t>(c)    Profits in lieu of salary under Section 17(3) 
        (as per Form No.12BB, whereever applicable)</t>
  </si>
  <si>
    <t>(d)    Total</t>
  </si>
  <si>
    <t>2.</t>
  </si>
  <si>
    <t>Less : Allowance to the extent exempt under Section 10</t>
  </si>
  <si>
    <t>Balance (1 - 2)</t>
  </si>
  <si>
    <t>3.</t>
  </si>
  <si>
    <t>4.</t>
  </si>
  <si>
    <t>Deductions :</t>
  </si>
  <si>
    <t>(a)   Entertainment Allowance</t>
  </si>
  <si>
    <t>(b)   Tax on Employment</t>
  </si>
  <si>
    <t>Aggregate of 4(a) and (b)</t>
  </si>
  <si>
    <t>5.</t>
  </si>
  <si>
    <t>6.</t>
  </si>
  <si>
    <t>Income chargeable under the head "salaries" (3 - 5)</t>
  </si>
  <si>
    <t>7.</t>
  </si>
  <si>
    <t>Add : Any other income reported by the Employee</t>
  </si>
  <si>
    <t>Income</t>
  </si>
  <si>
    <t>8.</t>
  </si>
  <si>
    <t>Gross Total Income (6 + 7)</t>
  </si>
  <si>
    <t>9.</t>
  </si>
  <si>
    <t>Deductions under Chapter VI-A</t>
  </si>
  <si>
    <t>(a)  Section 80C</t>
  </si>
  <si>
    <t>(A)  Sections 80C, 80CCC and 80CCD</t>
  </si>
  <si>
    <t>(b)  Section 80CCC</t>
  </si>
  <si>
    <t>(c)  Section 80CCD</t>
  </si>
  <si>
    <t xml:space="preserve">              shall not exceed one lakh rupees</t>
  </si>
  <si>
    <t>Note : 1. Aggregate amount deductible under Section 80C</t>
  </si>
  <si>
    <t xml:space="preserve">              sections, ie. 80C, 80CCC and 80CCD shall</t>
  </si>
  <si>
    <t xml:space="preserve">          2. Aggregate amount deductible under the three</t>
  </si>
  <si>
    <t>(iii)  Tuition Fees (allowed for two children)</t>
  </si>
  <si>
    <t>(ii)   Provident Fund (Employee Contribution)</t>
  </si>
  <si>
    <t>(i)    Life Insurance Premium</t>
  </si>
  <si>
    <t>(iv)   Housing Loan Principal Repayment</t>
  </si>
  <si>
    <t>(B)  Other Sections (eg. 80E, 80G etc.) under Chapter VIA</t>
  </si>
  <si>
    <t>(iii)  Section</t>
  </si>
  <si>
    <t>(iv)  Section</t>
  </si>
  <si>
    <t>(v)   Section</t>
  </si>
  <si>
    <t>(i)    Section 80CCF - Infrstructure Bonds</t>
  </si>
  <si>
    <t>(ii)   Section 80D     - Medical Insurance</t>
  </si>
  <si>
    <t>10.</t>
  </si>
  <si>
    <t>Aggregate of deductible amount under Chapter VIA</t>
  </si>
  <si>
    <t xml:space="preserve">(vii)  </t>
  </si>
  <si>
    <t>11.</t>
  </si>
  <si>
    <t>Total Income (8 - 10)</t>
  </si>
  <si>
    <t>12.</t>
  </si>
  <si>
    <t>13.</t>
  </si>
  <si>
    <t>14.</t>
  </si>
  <si>
    <t>15.</t>
  </si>
  <si>
    <t>Tax on Total Income</t>
  </si>
  <si>
    <t>Educational Cess @ 3% (on tax computed at S.No.12)</t>
  </si>
  <si>
    <t>Tax Payable (12 + 13)</t>
  </si>
  <si>
    <t>Less : Relief under Section 89 (attach details)</t>
  </si>
  <si>
    <t>16.</t>
  </si>
  <si>
    <t>Tax Payable (14 - 15)</t>
  </si>
  <si>
    <t>IT rates as per Budget dated 26th February 2010</t>
  </si>
  <si>
    <t>to</t>
  </si>
  <si>
    <t>and above</t>
  </si>
  <si>
    <t>For Male (less than 65 years)</t>
  </si>
  <si>
    <t>For Female (less than 65 years)</t>
  </si>
  <si>
    <t>For Senior Citizens</t>
  </si>
  <si>
    <t>Verification</t>
  </si>
  <si>
    <t>Date :</t>
  </si>
  <si>
    <t>(applicable from 1st April 2010)</t>
  </si>
  <si>
    <t>5. This Form shall be applicable only in respect of tax deducted on or after 1st day of April, 2010.</t>
  </si>
  <si>
    <r>
      <t xml:space="preserve">2. Government deductors to enclose </t>
    </r>
    <r>
      <rPr>
        <b/>
        <sz val="9"/>
        <color indexed="8"/>
        <rFont val="Arial"/>
        <family val="2"/>
      </rPr>
      <t>Annexure A</t>
    </r>
    <r>
      <rPr>
        <sz val="9"/>
        <color indexed="8"/>
        <rFont val="Arial"/>
        <family val="2"/>
      </rPr>
      <t xml:space="preserve"> if tax is paid without production of an income-tax challan and </t>
    </r>
    <r>
      <rPr>
        <b/>
        <sz val="9"/>
        <color indexed="8"/>
        <rFont val="Arial"/>
        <family val="2"/>
      </rPr>
      <t>Annexure B</t>
    </r>
    <r>
      <rPr>
        <sz val="9"/>
        <color indexed="8"/>
        <rFont val="Arial"/>
        <family val="2"/>
      </rPr>
      <t xml:space="preserve"> if tax is paid accompanied by an income-tax challan.</t>
    </r>
  </si>
  <si>
    <r>
      <t xml:space="preserve">3. Non-Government deductors to enclose </t>
    </r>
    <r>
      <rPr>
        <b/>
        <sz val="9"/>
        <color indexed="8"/>
        <rFont val="Arial"/>
        <family val="2"/>
      </rPr>
      <t>Annexure B</t>
    </r>
    <r>
      <rPr>
        <sz val="9"/>
        <color indexed="8"/>
        <rFont val="Arial"/>
        <family val="2"/>
      </rPr>
      <t>.</t>
    </r>
  </si>
  <si>
    <t>4. The deductor shall furnish the address of the Commissioner of Income Tax (TDS) having jurisdiction as regards TDS statements of the assessee.</t>
  </si>
  <si>
    <r>
      <t xml:space="preserve">1. If an assessee is employed under more than one employer during the year, each of the employers shall issue </t>
    </r>
    <r>
      <rPr>
        <b/>
        <sz val="9"/>
        <color indexed="8"/>
        <rFont val="Arial"/>
        <family val="2"/>
      </rPr>
      <t>Part A</t>
    </r>
    <r>
      <rPr>
        <sz val="9"/>
        <color indexed="8"/>
        <rFont val="Arial"/>
        <family val="2"/>
      </rPr>
      <t xml:space="preserve"> of the certificate in </t>
    </r>
    <r>
      <rPr>
        <b/>
        <sz val="9"/>
        <color indexed="8"/>
        <rFont val="Arial"/>
        <family val="2"/>
      </rPr>
      <t>Form 16</t>
    </r>
    <r>
      <rPr>
        <sz val="9"/>
        <color indexed="8"/>
        <rFont val="Arial"/>
        <family val="2"/>
      </rPr>
      <t xml:space="preserve"> pertaining to the period for which such assessee was employed with each of the employers. </t>
    </r>
    <r>
      <rPr>
        <b/>
        <sz val="9"/>
        <color indexed="8"/>
        <rFont val="Arial"/>
        <family val="2"/>
      </rPr>
      <t>Part B</t>
    </r>
    <r>
      <rPr>
        <sz val="9"/>
        <color indexed="8"/>
        <rFont val="Arial"/>
        <family val="2"/>
      </rPr>
      <t xml:space="preserve"> may be issued by each of the employers or the last employer at the option of the assessee.</t>
    </r>
  </si>
  <si>
    <t>Notes :</t>
  </si>
  <si>
    <t>2011-2012</t>
  </si>
  <si>
    <t>01.04.2010</t>
  </si>
  <si>
    <t>31.03.2011</t>
  </si>
  <si>
    <t>Need not be printed - only for information</t>
  </si>
  <si>
    <t>on or after 1st Day of April 2010 (that is from Assessment Year 2011-12)</t>
  </si>
  <si>
    <t>As per Notification dated 31st May 2010, this Form 16 is applicable only in respect of tax deducted</t>
  </si>
  <si>
    <r>
      <t>"TDS Certificate for Salary"</t>
    </r>
    <r>
      <rPr>
        <sz val="10"/>
        <rFont val="Arial"/>
        <family val="0"/>
      </rPr>
      <t xml:space="preserve"> cases has to be compulsorily issued </t>
    </r>
    <r>
      <rPr>
        <b/>
        <sz val="10"/>
        <rFont val="Arial"/>
        <family val="2"/>
      </rPr>
      <t>on or before 31st May</t>
    </r>
    <r>
      <rPr>
        <sz val="10"/>
        <rFont val="Arial"/>
        <family val="0"/>
      </rPr>
      <t xml:space="preserve"> as per</t>
    </r>
  </si>
  <si>
    <t>Please fill up rows / columns which have been highlighted in different colours</t>
  </si>
  <si>
    <t>amended rules dated 31st May 2010. A penalty of Rs.100/- per day can be imposed under</t>
  </si>
  <si>
    <t>Section 272A(2)(g) if the Certificate is not issued on or before the above said due date.</t>
  </si>
  <si>
    <t>ANNEXURE B</t>
  </si>
  <si>
    <t>Details of Tax Deducted and Deposited in the Central Government Account through Challan</t>
  </si>
  <si>
    <t>(The Employer to provide payment wise details of tax deducted and deposited with respect to the Employee)</t>
  </si>
  <si>
    <t>S. No.</t>
  </si>
  <si>
    <t>Tax Deposited in respect of the Employee (Rs.)</t>
  </si>
  <si>
    <t>Challan Identification Number (CIN)</t>
  </si>
  <si>
    <t>BSR Code of the Bank Branch</t>
  </si>
  <si>
    <t>Date on which tax deposited (dd/mm/yyyy)</t>
  </si>
  <si>
    <t>Challan Serial Number</t>
  </si>
  <si>
    <t>Full Name :</t>
  </si>
  <si>
    <r>
      <t xml:space="preserve">I, _____________________ son / </t>
    </r>
    <r>
      <rPr>
        <strike/>
        <sz val="10"/>
        <rFont val="Arial"/>
        <family val="2"/>
      </rPr>
      <t>daughter</t>
    </r>
    <r>
      <rPr>
        <sz val="10"/>
        <rFont val="Arial"/>
        <family val="0"/>
      </rPr>
      <t xml:space="preserve"> of _______________ working in the capacity of Director (designation) do hereby certify that a sum of </t>
    </r>
    <r>
      <rPr>
        <b/>
        <sz val="10"/>
        <rFont val="Arial"/>
        <family val="2"/>
      </rPr>
      <t>Rs.__________/-</t>
    </r>
    <r>
      <rPr>
        <sz val="10"/>
        <rFont val="Arial"/>
        <family val="0"/>
      </rPr>
      <t xml:space="preserve"> [Rupees _______________ only (in words)] has been deducted and deposited to the credit of the Central Government. I further certify that the information given above is true, complete and correct and is based on the books of account, documents, TDS statements, TDS deposited and other available records.</t>
    </r>
  </si>
  <si>
    <t xml:space="preserve">Designation : </t>
  </si>
  <si>
    <t>Tax</t>
  </si>
  <si>
    <t>NIL</t>
  </si>
  <si>
    <t>94000+30% of income above Rs.8L</t>
  </si>
  <si>
    <t>91000+30% of income above Rs.8L</t>
  </si>
  <si>
    <t>86000+30% of income above Rs.8L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</si>
</sst>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_);\(0\)"/>
    <numFmt numFmtId="174" formatCode="0.0"/>
    <numFmt numFmtId="175" formatCode="0.000"/>
    <numFmt numFmtId="176" formatCode="_-* #,##0_-;\-* #,##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z val="11"/>
      <color indexed="8"/>
      <name val="Book Antiqua"/>
      <family val="2"/>
    </font>
    <font>
      <sz val="8"/>
      <name val="Tahoma"/>
      <family val="0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36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vertical="center"/>
    </xf>
    <xf numFmtId="0" fontId="1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37" borderId="0" xfId="0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1" fillId="0" borderId="14" xfId="0" applyFont="1" applyBorder="1" applyAlignment="1" quotePrefix="1">
      <alignment/>
    </xf>
    <xf numFmtId="0" fontId="0" fillId="0" borderId="13" xfId="0" applyFill="1" applyBorder="1" applyAlignment="1">
      <alignment/>
    </xf>
    <xf numFmtId="0" fontId="0" fillId="0" borderId="14" xfId="0" applyFont="1" applyBorder="1" applyAlignment="1" quotePrefix="1">
      <alignment/>
    </xf>
    <xf numFmtId="0" fontId="0" fillId="0" borderId="17" xfId="0" applyFont="1" applyBorder="1" applyAlignment="1" quotePrefix="1">
      <alignment/>
    </xf>
    <xf numFmtId="0" fontId="0" fillId="0" borderId="18" xfId="0" applyFill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176" fontId="6" fillId="0" borderId="0" xfId="42" applyNumberFormat="1" applyFont="1" applyBorder="1" applyAlignment="1">
      <alignment/>
    </xf>
    <xf numFmtId="0" fontId="0" fillId="36" borderId="13" xfId="0" applyFill="1" applyBorder="1" applyAlignment="1">
      <alignment horizontal="right" vertical="center"/>
    </xf>
    <xf numFmtId="0" fontId="0" fillId="0" borderId="18" xfId="0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36" borderId="0" xfId="0" applyFill="1" applyBorder="1" applyAlignment="1">
      <alignment/>
    </xf>
    <xf numFmtId="0" fontId="0" fillId="0" borderId="15" xfId="0" applyFont="1" applyBorder="1" applyAlignment="1">
      <alignment horizontal="right" wrapText="1"/>
    </xf>
    <xf numFmtId="0" fontId="0" fillId="35" borderId="15" xfId="0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" fontId="0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right"/>
    </xf>
    <xf numFmtId="0" fontId="8" fillId="0" borderId="0" xfId="0" applyFont="1" applyAlignment="1">
      <alignment/>
    </xf>
    <xf numFmtId="0" fontId="0" fillId="38" borderId="15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0" fillId="39" borderId="0" xfId="0" applyFill="1" applyBorder="1" applyAlignment="1">
      <alignment/>
    </xf>
    <xf numFmtId="0" fontId="1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5" borderId="0" xfId="0" applyFont="1" applyFill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 applyProtection="1">
      <alignment horizontal="left"/>
      <protection/>
    </xf>
    <xf numFmtId="0" fontId="0" fillId="33" borderId="14" xfId="0" applyFill="1" applyBorder="1" applyAlignment="1">
      <alignment/>
    </xf>
    <xf numFmtId="0" fontId="0" fillId="33" borderId="16" xfId="0" applyFill="1" applyBorder="1" applyAlignment="1" applyProtection="1">
      <alignment horizontal="left"/>
      <protection/>
    </xf>
    <xf numFmtId="0" fontId="0" fillId="33" borderId="11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Border="1" applyAlignment="1" quotePrefix="1">
      <alignment horizontal="left" indent="1"/>
    </xf>
    <xf numFmtId="0" fontId="2" fillId="0" borderId="22" xfId="0" applyFont="1" applyFill="1" applyBorder="1" applyAlignment="1" applyProtection="1">
      <alignment horizontal="centerContinuous"/>
      <protection/>
    </xf>
    <xf numFmtId="0" fontId="0" fillId="0" borderId="23" xfId="0" applyFill="1" applyBorder="1" applyAlignment="1" applyProtection="1">
      <alignment horizontal="centerContinuous"/>
      <protection/>
    </xf>
    <xf numFmtId="0" fontId="0" fillId="0" borderId="24" xfId="0" applyFill="1" applyBorder="1" applyAlignment="1" applyProtection="1">
      <alignment horizontal="centerContinuous"/>
      <protection/>
    </xf>
    <xf numFmtId="0" fontId="1" fillId="0" borderId="10" xfId="0" applyFont="1" applyFill="1" applyBorder="1" applyAlignment="1" applyProtection="1">
      <alignment horizontal="centerContinuous"/>
      <protection/>
    </xf>
    <xf numFmtId="0" fontId="0" fillId="0" borderId="10" xfId="0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22" xfId="0" applyFill="1" applyBorder="1" applyAlignment="1" applyProtection="1">
      <alignment horizontal="centerContinuous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33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6" borderId="22" xfId="0" applyFont="1" applyFill="1" applyBorder="1" applyAlignment="1">
      <alignment/>
    </xf>
    <xf numFmtId="0" fontId="0" fillId="36" borderId="24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1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9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38" borderId="14" xfId="0" applyFill="1" applyBorder="1" applyAlignment="1">
      <alignment horizontal="justify" vertical="center" wrapText="1"/>
    </xf>
    <xf numFmtId="0" fontId="0" fillId="38" borderId="0" xfId="0" applyFill="1" applyBorder="1" applyAlignment="1">
      <alignment horizontal="justify" vertical="center" wrapText="1"/>
    </xf>
    <xf numFmtId="0" fontId="0" fillId="38" borderId="15" xfId="0" applyFill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5" max="5" width="9.28125" style="0" bestFit="1" customWidth="1"/>
    <col min="6" max="7" width="5.7109375" style="0" customWidth="1"/>
    <col min="8" max="11" width="10.7109375" style="0" customWidth="1"/>
    <col min="18" max="18" width="9.57421875" style="0" bestFit="1" customWidth="1"/>
  </cols>
  <sheetData>
    <row r="1" ht="12.75">
      <c r="B1" t="s">
        <v>124</v>
      </c>
    </row>
    <row r="2" ht="12.75">
      <c r="B2" t="s">
        <v>123</v>
      </c>
    </row>
    <row r="4" ht="12.75">
      <c r="B4" s="74" t="s">
        <v>125</v>
      </c>
    </row>
    <row r="5" ht="12.75">
      <c r="B5" s="112" t="s">
        <v>127</v>
      </c>
    </row>
    <row r="6" ht="12.75">
      <c r="B6" t="s">
        <v>128</v>
      </c>
    </row>
    <row r="8" ht="12.75">
      <c r="B8" s="113" t="s">
        <v>126</v>
      </c>
    </row>
    <row r="9" ht="12.75">
      <c r="G9" s="1"/>
    </row>
    <row r="10" spans="2:11" ht="15.75">
      <c r="B10" s="115" t="s">
        <v>4</v>
      </c>
      <c r="C10" s="116"/>
      <c r="D10" s="116"/>
      <c r="E10" s="116"/>
      <c r="F10" s="116"/>
      <c r="G10" s="116"/>
      <c r="H10" s="116"/>
      <c r="I10" s="116"/>
      <c r="J10" s="116"/>
      <c r="K10" s="117"/>
    </row>
    <row r="11" spans="2:11" ht="12.75">
      <c r="B11" s="118" t="s">
        <v>5</v>
      </c>
      <c r="C11" s="119"/>
      <c r="D11" s="119"/>
      <c r="E11" s="119"/>
      <c r="F11" s="119"/>
      <c r="G11" s="119"/>
      <c r="H11" s="119"/>
      <c r="I11" s="119"/>
      <c r="J11" s="119"/>
      <c r="K11" s="119"/>
    </row>
    <row r="12" spans="2:11" ht="12.75">
      <c r="B12" s="120" t="s">
        <v>27</v>
      </c>
      <c r="C12" s="121"/>
      <c r="D12" s="121"/>
      <c r="E12" s="121"/>
      <c r="F12" s="121"/>
      <c r="G12" s="121"/>
      <c r="H12" s="121"/>
      <c r="I12" s="121"/>
      <c r="J12" s="121"/>
      <c r="K12" s="122"/>
    </row>
    <row r="13" spans="2:11" ht="12.75" customHeight="1">
      <c r="B13" s="123" t="s">
        <v>28</v>
      </c>
      <c r="C13" s="116"/>
      <c r="D13" s="116"/>
      <c r="E13" s="116"/>
      <c r="F13" s="116"/>
      <c r="G13" s="116"/>
      <c r="H13" s="116"/>
      <c r="I13" s="116"/>
      <c r="J13" s="116"/>
      <c r="K13" s="117"/>
    </row>
    <row r="14" spans="2:11" ht="12.75">
      <c r="B14" s="124"/>
      <c r="C14" s="125"/>
      <c r="D14" s="125"/>
      <c r="E14" s="125"/>
      <c r="F14" s="125"/>
      <c r="G14" s="125"/>
      <c r="H14" s="125"/>
      <c r="I14" s="125"/>
      <c r="J14" s="125"/>
      <c r="K14" s="126"/>
    </row>
    <row r="15" spans="2:11" ht="12.75">
      <c r="B15" s="165" t="s">
        <v>6</v>
      </c>
      <c r="C15" s="166"/>
      <c r="D15" s="166"/>
      <c r="E15" s="166"/>
      <c r="F15" s="167"/>
      <c r="G15" s="165" t="s">
        <v>7</v>
      </c>
      <c r="H15" s="179"/>
      <c r="I15" s="179"/>
      <c r="J15" s="179"/>
      <c r="K15" s="180"/>
    </row>
    <row r="16" spans="2:11" ht="12.75">
      <c r="B16" s="100"/>
      <c r="C16" s="101"/>
      <c r="D16" s="101"/>
      <c r="E16" s="101"/>
      <c r="F16" s="102"/>
      <c r="G16" s="100"/>
      <c r="H16" s="103"/>
      <c r="I16" s="101"/>
      <c r="J16" s="101"/>
      <c r="K16" s="102"/>
    </row>
    <row r="17" spans="2:11" ht="12.75">
      <c r="B17" s="100"/>
      <c r="C17" s="101"/>
      <c r="D17" s="101"/>
      <c r="E17" s="101"/>
      <c r="F17" s="102"/>
      <c r="G17" s="100"/>
      <c r="H17" s="103"/>
      <c r="I17" s="101"/>
      <c r="J17" s="101"/>
      <c r="K17" s="102"/>
    </row>
    <row r="18" spans="2:11" ht="12.75">
      <c r="B18" s="104"/>
      <c r="C18" s="101"/>
      <c r="D18" s="101"/>
      <c r="E18" s="101"/>
      <c r="F18" s="102"/>
      <c r="G18" s="105"/>
      <c r="H18" s="103"/>
      <c r="I18" s="101"/>
      <c r="J18" s="101"/>
      <c r="K18" s="102"/>
    </row>
    <row r="19" spans="2:11" ht="12.75">
      <c r="B19" s="104"/>
      <c r="C19" s="101"/>
      <c r="D19" s="101"/>
      <c r="E19" s="101"/>
      <c r="F19" s="102"/>
      <c r="G19" s="105"/>
      <c r="H19" s="103"/>
      <c r="I19" s="101"/>
      <c r="J19" s="101"/>
      <c r="K19" s="102"/>
    </row>
    <row r="20" spans="2:11" ht="12.75">
      <c r="B20" s="106"/>
      <c r="C20" s="107"/>
      <c r="D20" s="107"/>
      <c r="E20" s="107"/>
      <c r="F20" s="108"/>
      <c r="G20" s="109"/>
      <c r="H20" s="110"/>
      <c r="I20" s="107"/>
      <c r="J20" s="107"/>
      <c r="K20" s="108"/>
    </row>
    <row r="21" spans="2:11" ht="12.75">
      <c r="B21" s="14"/>
      <c r="C21" s="12"/>
      <c r="D21" s="12"/>
      <c r="E21" s="2"/>
      <c r="F21" s="2"/>
      <c r="G21" s="2"/>
      <c r="H21" s="31"/>
      <c r="I21" s="12"/>
      <c r="J21" s="12"/>
      <c r="K21" s="20"/>
    </row>
    <row r="22" spans="2:11" ht="12.75">
      <c r="B22" s="171" t="s">
        <v>29</v>
      </c>
      <c r="C22" s="172"/>
      <c r="D22" s="161"/>
      <c r="E22" s="168" t="s">
        <v>30</v>
      </c>
      <c r="F22" s="169"/>
      <c r="G22" s="169"/>
      <c r="H22" s="170"/>
      <c r="I22" s="171" t="s">
        <v>31</v>
      </c>
      <c r="J22" s="172"/>
      <c r="K22" s="161"/>
    </row>
    <row r="23" spans="2:11" ht="12.75">
      <c r="B23" s="156"/>
      <c r="C23" s="163"/>
      <c r="D23" s="164"/>
      <c r="E23" s="156"/>
      <c r="F23" s="157"/>
      <c r="G23" s="157"/>
      <c r="H23" s="158"/>
      <c r="I23" s="156"/>
      <c r="J23" s="163"/>
      <c r="K23" s="164"/>
    </row>
    <row r="24" spans="2:11" ht="12.75">
      <c r="B24" s="79"/>
      <c r="C24" s="32"/>
      <c r="D24" s="32"/>
      <c r="E24" s="33"/>
      <c r="F24" s="32"/>
      <c r="G24" s="32"/>
      <c r="H24" s="32"/>
      <c r="I24" s="32"/>
      <c r="J24" s="32"/>
      <c r="K24" s="34"/>
    </row>
    <row r="25" spans="2:11" ht="12.75">
      <c r="B25" s="159" t="s">
        <v>32</v>
      </c>
      <c r="C25" s="160"/>
      <c r="D25" s="160"/>
      <c r="E25" s="160"/>
      <c r="F25" s="160"/>
      <c r="G25" s="161"/>
      <c r="H25" s="159" t="s">
        <v>9</v>
      </c>
      <c r="I25" s="162"/>
      <c r="J25" s="159" t="s">
        <v>8</v>
      </c>
      <c r="K25" s="162"/>
    </row>
    <row r="26" spans="2:11" ht="12.75">
      <c r="B26" s="94" t="s">
        <v>33</v>
      </c>
      <c r="C26" s="95"/>
      <c r="D26" s="95"/>
      <c r="E26" s="95"/>
      <c r="F26" s="95"/>
      <c r="G26" s="96"/>
      <c r="H26" s="181" t="s">
        <v>119</v>
      </c>
      <c r="I26" s="182"/>
      <c r="J26" s="40" t="s">
        <v>10</v>
      </c>
      <c r="K26" s="40" t="s">
        <v>11</v>
      </c>
    </row>
    <row r="27" spans="2:11" ht="12.75">
      <c r="B27" s="94"/>
      <c r="C27" s="95"/>
      <c r="D27" s="95"/>
      <c r="E27" s="95"/>
      <c r="F27" s="95"/>
      <c r="G27" s="96"/>
      <c r="H27" s="183"/>
      <c r="I27" s="184"/>
      <c r="J27" s="200" t="s">
        <v>120</v>
      </c>
      <c r="K27" s="200" t="s">
        <v>121</v>
      </c>
    </row>
    <row r="28" spans="2:11" ht="12.75">
      <c r="B28" s="97" t="s">
        <v>34</v>
      </c>
      <c r="C28" s="98"/>
      <c r="D28" s="98" t="s">
        <v>35</v>
      </c>
      <c r="E28" s="98"/>
      <c r="F28" s="98"/>
      <c r="G28" s="99"/>
      <c r="H28" s="185"/>
      <c r="I28" s="186"/>
      <c r="J28" s="201"/>
      <c r="K28" s="201"/>
    </row>
    <row r="29" spans="2:11" ht="7.5" customHeight="1">
      <c r="B29" s="80"/>
      <c r="C29" s="32"/>
      <c r="D29" s="32"/>
      <c r="E29" s="33"/>
      <c r="F29" s="32"/>
      <c r="G29" s="32"/>
      <c r="H29" s="32"/>
      <c r="I29" s="32"/>
      <c r="J29" s="32"/>
      <c r="K29" s="34"/>
    </row>
    <row r="30" spans="2:11" ht="12.75">
      <c r="B30" s="81" t="s">
        <v>36</v>
      </c>
      <c r="C30" s="37"/>
      <c r="D30" s="37"/>
      <c r="E30" s="38"/>
      <c r="F30" s="37"/>
      <c r="G30" s="37"/>
      <c r="H30" s="37"/>
      <c r="I30" s="37"/>
      <c r="J30" s="37"/>
      <c r="K30" s="82"/>
    </row>
    <row r="31" spans="2:11" ht="7.5" customHeight="1">
      <c r="B31" s="80"/>
      <c r="C31" s="32"/>
      <c r="D31" s="32"/>
      <c r="E31" s="33"/>
      <c r="F31" s="32"/>
      <c r="G31" s="32"/>
      <c r="H31" s="32"/>
      <c r="I31" s="32"/>
      <c r="J31" s="32"/>
      <c r="K31" s="34"/>
    </row>
    <row r="32" spans="2:12" ht="43.5" customHeight="1">
      <c r="B32" s="39" t="s">
        <v>0</v>
      </c>
      <c r="C32" s="187" t="s">
        <v>37</v>
      </c>
      <c r="D32" s="189"/>
      <c r="E32" s="189"/>
      <c r="F32" s="189"/>
      <c r="G32" s="190"/>
      <c r="H32" s="187" t="s">
        <v>38</v>
      </c>
      <c r="I32" s="188"/>
      <c r="J32" s="187" t="s">
        <v>39</v>
      </c>
      <c r="K32" s="188"/>
      <c r="L32" s="35"/>
    </row>
    <row r="33" spans="2:11" ht="12.75">
      <c r="B33" s="36" t="s">
        <v>40</v>
      </c>
      <c r="C33" s="149"/>
      <c r="D33" s="154"/>
      <c r="E33" s="154"/>
      <c r="F33" s="154"/>
      <c r="G33" s="155"/>
      <c r="H33" s="149"/>
      <c r="I33" s="150"/>
      <c r="J33" s="149"/>
      <c r="K33" s="150"/>
    </row>
    <row r="34" spans="2:11" ht="12.75">
      <c r="B34" s="36" t="s">
        <v>41</v>
      </c>
      <c r="C34" s="149"/>
      <c r="D34" s="154"/>
      <c r="E34" s="154"/>
      <c r="F34" s="154"/>
      <c r="G34" s="155"/>
      <c r="H34" s="149"/>
      <c r="I34" s="150"/>
      <c r="J34" s="149"/>
      <c r="K34" s="150"/>
    </row>
    <row r="35" spans="2:11" ht="12.75">
      <c r="B35" s="36" t="s">
        <v>42</v>
      </c>
      <c r="C35" s="149"/>
      <c r="D35" s="154"/>
      <c r="E35" s="154"/>
      <c r="F35" s="154"/>
      <c r="G35" s="155"/>
      <c r="H35" s="149"/>
      <c r="I35" s="150"/>
      <c r="J35" s="149"/>
      <c r="K35" s="150"/>
    </row>
    <row r="36" spans="2:11" ht="12.75">
      <c r="B36" s="36" t="s">
        <v>43</v>
      </c>
      <c r="C36" s="149"/>
      <c r="D36" s="154"/>
      <c r="E36" s="154"/>
      <c r="F36" s="154"/>
      <c r="G36" s="155"/>
      <c r="H36" s="149"/>
      <c r="I36" s="150"/>
      <c r="J36" s="149"/>
      <c r="K36" s="150"/>
    </row>
    <row r="37" spans="2:11" ht="12.75">
      <c r="B37" s="3" t="s">
        <v>3</v>
      </c>
      <c r="C37" s="153"/>
      <c r="D37" s="146"/>
      <c r="E37" s="146"/>
      <c r="F37" s="146"/>
      <c r="G37" s="146"/>
      <c r="H37" s="151">
        <f>SUM(H33:I36)</f>
        <v>0</v>
      </c>
      <c r="I37" s="152"/>
      <c r="J37" s="151">
        <f>SUM(J33:K36)</f>
        <v>0</v>
      </c>
      <c r="K37" s="152"/>
    </row>
    <row r="38" spans="2:11" ht="24.75" customHeight="1">
      <c r="B38" s="81" t="s">
        <v>44</v>
      </c>
      <c r="C38" s="37"/>
      <c r="D38" s="37"/>
      <c r="E38" s="37"/>
      <c r="F38" s="37"/>
      <c r="G38" s="37"/>
      <c r="H38" s="37"/>
      <c r="I38" s="37"/>
      <c r="J38" s="37"/>
      <c r="K38" s="82"/>
    </row>
    <row r="39" spans="2:11" ht="19.5" customHeight="1">
      <c r="B39" s="202" t="s">
        <v>45</v>
      </c>
      <c r="C39" s="203"/>
      <c r="D39" s="203"/>
      <c r="E39" s="203"/>
      <c r="F39" s="203"/>
      <c r="G39" s="203"/>
      <c r="H39" s="203"/>
      <c r="I39" s="203"/>
      <c r="J39" s="203"/>
      <c r="K39" s="204"/>
    </row>
    <row r="40" spans="2:13" ht="12.75">
      <c r="B40" s="46"/>
      <c r="C40" s="7"/>
      <c r="D40" s="7"/>
      <c r="E40" s="7"/>
      <c r="F40" s="7"/>
      <c r="G40" s="41"/>
      <c r="H40" s="7"/>
      <c r="I40" s="47" t="s">
        <v>12</v>
      </c>
      <c r="J40" s="47" t="s">
        <v>12</v>
      </c>
      <c r="K40" s="47" t="s">
        <v>12</v>
      </c>
      <c r="L40" s="1"/>
      <c r="M40" s="1"/>
    </row>
    <row r="41" spans="2:13" ht="12.75">
      <c r="B41" s="114" t="s">
        <v>47</v>
      </c>
      <c r="C41" s="12" t="s">
        <v>46</v>
      </c>
      <c r="D41" s="12"/>
      <c r="E41" s="12"/>
      <c r="F41" s="12"/>
      <c r="G41" s="2"/>
      <c r="H41" s="12"/>
      <c r="I41" s="44"/>
      <c r="J41" s="44"/>
      <c r="K41" s="44"/>
      <c r="L41" s="1"/>
      <c r="M41" s="1"/>
    </row>
    <row r="42" spans="2:13" ht="7.5" customHeight="1">
      <c r="B42" s="45"/>
      <c r="C42" s="12"/>
      <c r="D42" s="12"/>
      <c r="E42" s="12"/>
      <c r="F42" s="12"/>
      <c r="G42" s="2"/>
      <c r="H42" s="12"/>
      <c r="I42" s="44"/>
      <c r="J42" s="44"/>
      <c r="K42" s="44"/>
      <c r="L42" s="1"/>
      <c r="M42" s="1"/>
    </row>
    <row r="43" spans="2:11" ht="12.75">
      <c r="B43" s="48"/>
      <c r="C43" s="30" t="s">
        <v>48</v>
      </c>
      <c r="D43" s="4"/>
      <c r="E43" s="4"/>
      <c r="F43" s="4"/>
      <c r="G43" s="27"/>
      <c r="H43" s="8"/>
      <c r="I43" s="13" t="s">
        <v>12</v>
      </c>
      <c r="J43" s="9"/>
      <c r="K43" s="10"/>
    </row>
    <row r="44" spans="2:11" ht="7.5" customHeight="1">
      <c r="B44" s="48"/>
      <c r="C44" s="30"/>
      <c r="D44" s="4"/>
      <c r="E44" s="4"/>
      <c r="F44" s="4"/>
      <c r="G44" s="27"/>
      <c r="H44" s="8"/>
      <c r="I44" s="13"/>
      <c r="J44" s="9"/>
      <c r="K44" s="10"/>
    </row>
    <row r="45" spans="2:11" ht="25.5" customHeight="1">
      <c r="B45" s="49"/>
      <c r="C45" s="207" t="s">
        <v>49</v>
      </c>
      <c r="D45" s="210"/>
      <c r="E45" s="210"/>
      <c r="F45" s="210"/>
      <c r="G45" s="210"/>
      <c r="H45" s="210"/>
      <c r="I45" s="17" t="s">
        <v>12</v>
      </c>
      <c r="J45" s="11"/>
      <c r="K45" s="10"/>
    </row>
    <row r="46" spans="2:11" ht="7.5" customHeight="1">
      <c r="B46" s="49"/>
      <c r="C46" s="28"/>
      <c r="D46" s="50"/>
      <c r="E46" s="50"/>
      <c r="F46" s="50"/>
      <c r="G46" s="50"/>
      <c r="H46" s="50"/>
      <c r="I46" s="17"/>
      <c r="J46" s="11"/>
      <c r="K46" s="10"/>
    </row>
    <row r="47" spans="2:11" ht="25.5" customHeight="1">
      <c r="B47" s="49"/>
      <c r="C47" s="211" t="s">
        <v>50</v>
      </c>
      <c r="D47" s="210"/>
      <c r="E47" s="210"/>
      <c r="F47" s="210"/>
      <c r="G47" s="210"/>
      <c r="H47" s="210"/>
      <c r="I47" s="17" t="s">
        <v>12</v>
      </c>
      <c r="J47" s="11"/>
      <c r="K47" s="10"/>
    </row>
    <row r="48" spans="2:11" ht="7.5" customHeight="1">
      <c r="B48" s="49"/>
      <c r="C48" s="51"/>
      <c r="D48" s="50"/>
      <c r="E48" s="50"/>
      <c r="F48" s="50"/>
      <c r="G48" s="50"/>
      <c r="H48" s="50"/>
      <c r="I48" s="17"/>
      <c r="J48" s="55"/>
      <c r="K48" s="10"/>
    </row>
    <row r="49" spans="2:11" ht="12.75" customHeight="1">
      <c r="B49" s="29"/>
      <c r="C49" s="28" t="s">
        <v>51</v>
      </c>
      <c r="D49" s="28"/>
      <c r="E49" s="28"/>
      <c r="F49" s="28"/>
      <c r="G49" s="42"/>
      <c r="H49" s="12"/>
      <c r="I49" s="13"/>
      <c r="J49" s="111" t="s">
        <v>12</v>
      </c>
      <c r="K49" s="9">
        <f>SUM(J43:J48)</f>
        <v>0</v>
      </c>
    </row>
    <row r="50" spans="2:11" ht="12.75">
      <c r="B50" s="14"/>
      <c r="C50" s="12"/>
      <c r="D50" s="12"/>
      <c r="E50" s="12"/>
      <c r="F50" s="12"/>
      <c r="G50" s="2"/>
      <c r="H50" s="12"/>
      <c r="I50" s="10"/>
      <c r="J50" s="10"/>
      <c r="K50" s="10"/>
    </row>
    <row r="51" spans="2:11" ht="12.75">
      <c r="B51" s="114" t="s">
        <v>52</v>
      </c>
      <c r="C51" s="12" t="s">
        <v>53</v>
      </c>
      <c r="D51" s="12"/>
      <c r="E51" s="12"/>
      <c r="F51" s="12"/>
      <c r="G51" s="2"/>
      <c r="H51" s="12"/>
      <c r="I51" s="10"/>
      <c r="J51" s="10"/>
      <c r="K51" s="10"/>
    </row>
    <row r="52" spans="2:11" ht="7.5" customHeight="1">
      <c r="B52" s="14"/>
      <c r="C52" s="12"/>
      <c r="D52" s="12"/>
      <c r="E52" s="12"/>
      <c r="F52" s="12"/>
      <c r="G52" s="2"/>
      <c r="H52" s="12"/>
      <c r="I52" s="10"/>
      <c r="J52" s="10"/>
      <c r="K52" s="10"/>
    </row>
    <row r="53" spans="2:11" ht="12.75">
      <c r="B53" s="14"/>
      <c r="C53" s="148" t="s">
        <v>13</v>
      </c>
      <c r="D53" s="148"/>
      <c r="E53" s="148"/>
      <c r="F53" s="148" t="s">
        <v>12</v>
      </c>
      <c r="G53" s="148"/>
      <c r="H53" s="12"/>
      <c r="I53" s="10"/>
      <c r="J53" s="10"/>
      <c r="K53" s="10"/>
    </row>
    <row r="54" spans="2:11" ht="12.75">
      <c r="B54" s="14"/>
      <c r="C54" s="146" t="s">
        <v>26</v>
      </c>
      <c r="D54" s="146"/>
      <c r="E54" s="146"/>
      <c r="F54" s="147"/>
      <c r="G54" s="147"/>
      <c r="H54" s="12"/>
      <c r="I54" s="10"/>
      <c r="J54" s="10"/>
      <c r="K54" s="10"/>
    </row>
    <row r="55" spans="2:11" ht="12.75">
      <c r="B55" s="14"/>
      <c r="C55" s="146" t="s">
        <v>15</v>
      </c>
      <c r="D55" s="146"/>
      <c r="E55" s="146"/>
      <c r="F55" s="147"/>
      <c r="G55" s="147"/>
      <c r="H55" s="12"/>
      <c r="I55" s="10"/>
      <c r="J55" s="10"/>
      <c r="K55" s="10"/>
    </row>
    <row r="56" spans="2:11" ht="12.75">
      <c r="B56" s="14"/>
      <c r="C56" s="146" t="s">
        <v>16</v>
      </c>
      <c r="D56" s="146"/>
      <c r="E56" s="146"/>
      <c r="F56" s="147"/>
      <c r="G56" s="147"/>
      <c r="H56" s="12"/>
      <c r="I56" s="10"/>
      <c r="J56" s="10"/>
      <c r="K56" s="10"/>
    </row>
    <row r="57" spans="2:11" ht="12.75">
      <c r="B57" s="14"/>
      <c r="C57" s="146" t="s">
        <v>24</v>
      </c>
      <c r="D57" s="146"/>
      <c r="E57" s="146"/>
      <c r="F57" s="147"/>
      <c r="G57" s="147"/>
      <c r="H57" s="12"/>
      <c r="I57" s="10"/>
      <c r="J57" s="10"/>
      <c r="K57" s="10"/>
    </row>
    <row r="58" spans="2:11" ht="12.75">
      <c r="B58" s="14"/>
      <c r="C58" s="146" t="s">
        <v>14</v>
      </c>
      <c r="D58" s="146"/>
      <c r="E58" s="146"/>
      <c r="F58" s="147"/>
      <c r="G58" s="147"/>
      <c r="H58" s="12"/>
      <c r="I58" s="10"/>
      <c r="J58" s="10"/>
      <c r="K58" s="10"/>
    </row>
    <row r="59" spans="2:11" ht="12.75">
      <c r="B59" s="14"/>
      <c r="C59" s="146" t="s">
        <v>17</v>
      </c>
      <c r="D59" s="146"/>
      <c r="E59" s="146"/>
      <c r="F59" s="147"/>
      <c r="G59" s="147"/>
      <c r="H59" s="12"/>
      <c r="I59" s="13" t="s">
        <v>12</v>
      </c>
      <c r="J59" s="15">
        <f>SUM(F54:G59)</f>
        <v>0</v>
      </c>
      <c r="K59" s="10"/>
    </row>
    <row r="60" spans="2:11" ht="12.75">
      <c r="B60" s="14"/>
      <c r="C60" s="12"/>
      <c r="D60" s="12"/>
      <c r="E60" s="12"/>
      <c r="F60" s="12"/>
      <c r="G60" s="2"/>
      <c r="H60" s="12"/>
      <c r="I60" s="10"/>
      <c r="J60" s="10"/>
      <c r="K60" s="10"/>
    </row>
    <row r="61" spans="2:11" ht="12.75">
      <c r="B61" s="114" t="s">
        <v>55</v>
      </c>
      <c r="C61" s="12" t="s">
        <v>54</v>
      </c>
      <c r="D61" s="12"/>
      <c r="E61" s="12"/>
      <c r="F61" s="12"/>
      <c r="G61" s="2"/>
      <c r="H61" s="12"/>
      <c r="I61" s="13"/>
      <c r="J61" s="13" t="s">
        <v>12</v>
      </c>
      <c r="K61" s="10">
        <f>+K49-J59</f>
        <v>0</v>
      </c>
    </row>
    <row r="62" spans="2:11" ht="9.75" customHeight="1">
      <c r="B62" s="14"/>
      <c r="C62" s="12"/>
      <c r="D62" s="12"/>
      <c r="E62" s="12"/>
      <c r="F62" s="12"/>
      <c r="G62" s="2"/>
      <c r="H62" s="12"/>
      <c r="I62" s="10"/>
      <c r="J62" s="10"/>
      <c r="K62" s="10"/>
    </row>
    <row r="63" spans="2:11" ht="12.75">
      <c r="B63" s="114" t="s">
        <v>56</v>
      </c>
      <c r="C63" s="12" t="s">
        <v>57</v>
      </c>
      <c r="D63" s="12"/>
      <c r="E63" s="12"/>
      <c r="F63" s="206" t="s">
        <v>12</v>
      </c>
      <c r="G63" s="206"/>
      <c r="H63" s="12"/>
      <c r="I63" s="10"/>
      <c r="J63" s="10"/>
      <c r="K63" s="10"/>
    </row>
    <row r="64" spans="2:11" ht="7.5" customHeight="1">
      <c r="B64" s="14"/>
      <c r="C64" s="12"/>
      <c r="D64" s="12"/>
      <c r="E64" s="12"/>
      <c r="H64" s="12"/>
      <c r="I64" s="10"/>
      <c r="J64" s="10"/>
      <c r="K64" s="10"/>
    </row>
    <row r="65" spans="2:11" ht="12.75">
      <c r="B65" s="14"/>
      <c r="C65" s="12" t="s">
        <v>58</v>
      </c>
      <c r="D65" s="12"/>
      <c r="E65" s="12"/>
      <c r="F65" s="205"/>
      <c r="G65" s="205"/>
      <c r="H65" s="12"/>
      <c r="I65" s="10"/>
      <c r="J65" s="10"/>
      <c r="K65" s="10"/>
    </row>
    <row r="66" spans="2:11" ht="12.75">
      <c r="B66" s="14"/>
      <c r="C66" s="12" t="s">
        <v>59</v>
      </c>
      <c r="D66" s="12"/>
      <c r="E66" s="12"/>
      <c r="F66" s="205"/>
      <c r="G66" s="205"/>
      <c r="H66" s="12"/>
      <c r="I66" s="10"/>
      <c r="J66" s="10"/>
      <c r="K66" s="10"/>
    </row>
    <row r="67" spans="2:11" ht="9.75" customHeight="1">
      <c r="B67" s="14"/>
      <c r="C67" s="12"/>
      <c r="D67" s="12"/>
      <c r="E67" s="12"/>
      <c r="F67" s="12"/>
      <c r="G67" s="2"/>
      <c r="H67" s="12"/>
      <c r="I67" s="10"/>
      <c r="J67" s="10"/>
      <c r="K67" s="10"/>
    </row>
    <row r="68" spans="2:11" ht="12.75">
      <c r="B68" s="114" t="s">
        <v>61</v>
      </c>
      <c r="C68" s="12" t="s">
        <v>60</v>
      </c>
      <c r="D68" s="12"/>
      <c r="E68" s="12"/>
      <c r="F68" s="12"/>
      <c r="G68" s="2"/>
      <c r="H68" s="8" t="s">
        <v>12</v>
      </c>
      <c r="I68" s="16">
        <f>SUM(F65:G66)</f>
        <v>0</v>
      </c>
      <c r="J68" s="10"/>
      <c r="K68" s="10"/>
    </row>
    <row r="69" spans="2:11" ht="9.75" customHeight="1">
      <c r="B69" s="43"/>
      <c r="C69" s="12"/>
      <c r="D69" s="12"/>
      <c r="E69" s="12"/>
      <c r="F69" s="12"/>
      <c r="G69" s="2"/>
      <c r="H69" s="8"/>
      <c r="I69" s="44"/>
      <c r="J69" s="10"/>
      <c r="K69" s="10"/>
    </row>
    <row r="70" spans="2:11" ht="12.75" customHeight="1">
      <c r="B70" s="114" t="s">
        <v>62</v>
      </c>
      <c r="C70" s="207" t="s">
        <v>63</v>
      </c>
      <c r="D70" s="208"/>
      <c r="E70" s="208"/>
      <c r="F70" s="208"/>
      <c r="G70" s="208"/>
      <c r="H70" s="209"/>
      <c r="I70" s="10"/>
      <c r="J70" s="17" t="s">
        <v>12</v>
      </c>
      <c r="K70" s="18">
        <f>+K61-I68</f>
        <v>0</v>
      </c>
    </row>
    <row r="71" spans="2:11" ht="9.75" customHeight="1">
      <c r="B71" s="43"/>
      <c r="C71" s="28"/>
      <c r="D71" s="28"/>
      <c r="E71" s="12"/>
      <c r="F71" s="12"/>
      <c r="G71" s="2"/>
      <c r="H71" s="12"/>
      <c r="I71" s="10"/>
      <c r="J71" s="17"/>
      <c r="K71" s="18"/>
    </row>
    <row r="72" spans="2:11" ht="12.75" customHeight="1">
      <c r="B72" s="114" t="s">
        <v>64</v>
      </c>
      <c r="C72" s="30" t="s">
        <v>65</v>
      </c>
      <c r="D72" s="28"/>
      <c r="E72" s="12"/>
      <c r="F72" s="12"/>
      <c r="G72" s="2"/>
      <c r="H72" s="12"/>
      <c r="I72" s="10"/>
      <c r="J72" s="17"/>
      <c r="K72" s="18"/>
    </row>
    <row r="73" spans="2:11" ht="12.75" customHeight="1">
      <c r="B73" s="43"/>
      <c r="C73" s="30"/>
      <c r="D73" s="28"/>
      <c r="E73" s="12"/>
      <c r="F73" s="12"/>
      <c r="G73" s="2"/>
      <c r="H73" s="12"/>
      <c r="I73" s="10"/>
      <c r="J73" s="17"/>
      <c r="K73" s="18"/>
    </row>
    <row r="74" spans="2:11" ht="12.75" customHeight="1">
      <c r="B74" s="43"/>
      <c r="C74" s="148" t="s">
        <v>66</v>
      </c>
      <c r="D74" s="148"/>
      <c r="E74" s="148"/>
      <c r="F74" s="148" t="s">
        <v>12</v>
      </c>
      <c r="G74" s="148"/>
      <c r="H74" s="12"/>
      <c r="I74" s="10"/>
      <c r="J74" s="17"/>
      <c r="K74" s="18"/>
    </row>
    <row r="75" spans="2:11" ht="12.75" customHeight="1">
      <c r="B75" s="43"/>
      <c r="C75" s="146"/>
      <c r="D75" s="146"/>
      <c r="E75" s="146"/>
      <c r="F75" s="145"/>
      <c r="G75" s="145"/>
      <c r="H75" s="12"/>
      <c r="I75" s="10"/>
      <c r="J75" s="17"/>
      <c r="K75" s="18"/>
    </row>
    <row r="76" spans="2:11" ht="12.75" customHeight="1">
      <c r="B76" s="43"/>
      <c r="C76" s="146"/>
      <c r="D76" s="146"/>
      <c r="E76" s="146"/>
      <c r="F76" s="145"/>
      <c r="G76" s="145"/>
      <c r="H76" s="12"/>
      <c r="I76" s="10"/>
      <c r="J76" s="17"/>
      <c r="K76" s="18"/>
    </row>
    <row r="77" spans="2:11" ht="12.75" customHeight="1">
      <c r="B77" s="43"/>
      <c r="C77" s="146"/>
      <c r="D77" s="146"/>
      <c r="E77" s="146"/>
      <c r="F77" s="145"/>
      <c r="G77" s="145"/>
      <c r="H77" s="12"/>
      <c r="I77" s="13" t="s">
        <v>12</v>
      </c>
      <c r="J77" s="57">
        <f>SUM(F75:G77)</f>
        <v>0</v>
      </c>
      <c r="K77" s="44"/>
    </row>
    <row r="78" spans="2:11" ht="12.75" customHeight="1">
      <c r="B78" s="43"/>
      <c r="C78" s="30"/>
      <c r="D78" s="28"/>
      <c r="E78" s="12"/>
      <c r="F78" s="12"/>
      <c r="G78" s="2"/>
      <c r="H78" s="12"/>
      <c r="I78" s="10"/>
      <c r="J78" s="17"/>
      <c r="K78" s="18"/>
    </row>
    <row r="79" spans="2:11" ht="12.75" customHeight="1">
      <c r="B79" s="114" t="s">
        <v>67</v>
      </c>
      <c r="C79" s="30" t="s">
        <v>68</v>
      </c>
      <c r="D79" s="28"/>
      <c r="E79" s="12"/>
      <c r="F79" s="12"/>
      <c r="G79" s="2"/>
      <c r="H79" s="12"/>
      <c r="I79" s="10"/>
      <c r="J79" s="17" t="s">
        <v>12</v>
      </c>
      <c r="K79" s="18">
        <f>+K70+J77</f>
        <v>0</v>
      </c>
    </row>
    <row r="80" spans="2:11" ht="9.75" customHeight="1">
      <c r="B80" s="43"/>
      <c r="C80" s="30"/>
      <c r="D80" s="28"/>
      <c r="E80" s="12"/>
      <c r="F80" s="12"/>
      <c r="G80" s="2"/>
      <c r="H80" s="12"/>
      <c r="I80" s="10"/>
      <c r="J80" s="17"/>
      <c r="K80" s="18"/>
    </row>
    <row r="81" spans="2:11" ht="12.75" customHeight="1">
      <c r="B81" s="114" t="s">
        <v>69</v>
      </c>
      <c r="C81" s="30" t="s">
        <v>70</v>
      </c>
      <c r="D81" s="28"/>
      <c r="E81" s="12"/>
      <c r="F81" s="12"/>
      <c r="G81" s="2"/>
      <c r="H81" s="12"/>
      <c r="I81" s="10"/>
      <c r="J81" s="17"/>
      <c r="K81" s="18"/>
    </row>
    <row r="82" spans="2:11" ht="9.75" customHeight="1">
      <c r="B82" s="43"/>
      <c r="C82" s="30"/>
      <c r="D82" s="28"/>
      <c r="E82" s="12"/>
      <c r="F82" s="12"/>
      <c r="G82" s="2"/>
      <c r="H82" s="12"/>
      <c r="I82" s="10"/>
      <c r="J82" s="17"/>
      <c r="K82" s="18"/>
    </row>
    <row r="83" spans="2:11" ht="12.75" customHeight="1">
      <c r="B83" s="43"/>
      <c r="C83" s="30" t="s">
        <v>72</v>
      </c>
      <c r="D83" s="28"/>
      <c r="E83" s="12"/>
      <c r="F83" s="12"/>
      <c r="G83" s="2"/>
      <c r="H83" s="12"/>
      <c r="I83" s="10"/>
      <c r="J83" s="17"/>
      <c r="K83" s="18"/>
    </row>
    <row r="84" spans="2:11" ht="7.5" customHeight="1">
      <c r="B84" s="43"/>
      <c r="C84" s="30"/>
      <c r="D84" s="28"/>
      <c r="E84" s="12"/>
      <c r="F84" s="12"/>
      <c r="G84" s="2"/>
      <c r="H84" s="12"/>
      <c r="I84" s="10"/>
      <c r="J84" s="17"/>
      <c r="K84" s="18"/>
    </row>
    <row r="85" spans="2:11" ht="25.5" customHeight="1">
      <c r="B85" s="43"/>
      <c r="C85" s="54" t="s">
        <v>71</v>
      </c>
      <c r="D85" s="28"/>
      <c r="E85" s="12"/>
      <c r="F85" s="12"/>
      <c r="G85" s="2"/>
      <c r="H85" s="12"/>
      <c r="I85" s="10"/>
      <c r="J85" s="53" t="s">
        <v>21</v>
      </c>
      <c r="K85" s="53" t="s">
        <v>23</v>
      </c>
    </row>
    <row r="86" spans="2:11" ht="12.75" customHeight="1">
      <c r="B86" s="43"/>
      <c r="C86" s="30"/>
      <c r="D86" s="28"/>
      <c r="E86" s="12"/>
      <c r="F86" s="12"/>
      <c r="G86" s="2"/>
      <c r="H86" s="12"/>
      <c r="I86" s="10"/>
      <c r="J86" s="17"/>
      <c r="K86" s="18"/>
    </row>
    <row r="87" spans="2:11" ht="12.75" customHeight="1">
      <c r="B87" s="43"/>
      <c r="C87" s="52" t="s">
        <v>81</v>
      </c>
      <c r="D87" s="30"/>
      <c r="E87" s="30"/>
      <c r="F87" s="30"/>
      <c r="G87" s="30"/>
      <c r="H87" s="12"/>
      <c r="I87" s="13" t="s">
        <v>12</v>
      </c>
      <c r="J87" s="57"/>
      <c r="K87" s="55"/>
    </row>
    <row r="88" spans="2:11" ht="12.75" customHeight="1">
      <c r="B88" s="43"/>
      <c r="C88" s="52" t="s">
        <v>80</v>
      </c>
      <c r="D88" s="30"/>
      <c r="E88" s="30"/>
      <c r="F88" s="30"/>
      <c r="G88" s="30"/>
      <c r="H88" s="12"/>
      <c r="I88" s="13" t="s">
        <v>12</v>
      </c>
      <c r="J88" s="57"/>
      <c r="K88" s="55"/>
    </row>
    <row r="89" spans="2:11" ht="12.75" customHeight="1">
      <c r="B89" s="43"/>
      <c r="C89" s="52" t="s">
        <v>79</v>
      </c>
      <c r="D89" s="30"/>
      <c r="E89" s="30"/>
      <c r="F89" s="30"/>
      <c r="G89" s="30"/>
      <c r="H89" s="12"/>
      <c r="I89" s="13" t="s">
        <v>12</v>
      </c>
      <c r="J89" s="57"/>
      <c r="K89" s="55"/>
    </row>
    <row r="90" spans="2:11" ht="12.75" customHeight="1">
      <c r="B90" s="43"/>
      <c r="C90" s="52" t="s">
        <v>82</v>
      </c>
      <c r="D90" s="30"/>
      <c r="E90" s="30"/>
      <c r="F90" s="30"/>
      <c r="G90" s="30"/>
      <c r="H90" s="12"/>
      <c r="I90" s="13" t="s">
        <v>12</v>
      </c>
      <c r="J90" s="57"/>
      <c r="K90" s="55"/>
    </row>
    <row r="91" spans="2:14" ht="12.75" customHeight="1">
      <c r="B91" s="43"/>
      <c r="C91" s="52" t="s">
        <v>18</v>
      </c>
      <c r="D91" s="30"/>
      <c r="E91" s="30"/>
      <c r="F91" s="30"/>
      <c r="G91" s="30"/>
      <c r="H91" s="12"/>
      <c r="I91" s="13" t="s">
        <v>12</v>
      </c>
      <c r="J91" s="57"/>
      <c r="K91" s="55"/>
      <c r="L91" s="1"/>
      <c r="M91" s="1"/>
      <c r="N91" s="1"/>
    </row>
    <row r="92" spans="2:14" ht="12.75" customHeight="1">
      <c r="B92" s="43"/>
      <c r="C92" s="52" t="s">
        <v>19</v>
      </c>
      <c r="D92" s="30"/>
      <c r="E92" s="30"/>
      <c r="F92" s="30"/>
      <c r="G92" s="30"/>
      <c r="H92" s="12"/>
      <c r="I92" s="13" t="s">
        <v>12</v>
      </c>
      <c r="J92" s="57"/>
      <c r="K92" s="55"/>
      <c r="L92" s="1"/>
      <c r="M92" s="1"/>
      <c r="N92" s="1"/>
    </row>
    <row r="93" spans="2:14" ht="12.75" customHeight="1">
      <c r="B93" s="43"/>
      <c r="C93" s="52" t="s">
        <v>91</v>
      </c>
      <c r="D93" s="30"/>
      <c r="E93" s="30"/>
      <c r="F93" s="30"/>
      <c r="G93" s="30"/>
      <c r="H93" s="12"/>
      <c r="I93" s="13" t="s">
        <v>12</v>
      </c>
      <c r="J93" s="57"/>
      <c r="K93" s="55"/>
      <c r="L93" s="1"/>
      <c r="M93" s="1"/>
      <c r="N93" s="1"/>
    </row>
    <row r="94" spans="2:14" ht="7.5" customHeight="1">
      <c r="B94" s="43"/>
      <c r="C94" s="30"/>
      <c r="D94" s="28"/>
      <c r="E94" s="12"/>
      <c r="F94" s="12"/>
      <c r="G94" s="2"/>
      <c r="H94" s="12"/>
      <c r="I94" s="10"/>
      <c r="J94" s="17"/>
      <c r="K94" s="55"/>
      <c r="L94" s="1"/>
      <c r="M94" s="1"/>
      <c r="N94" s="1"/>
    </row>
    <row r="95" spans="2:14" ht="12.75" customHeight="1">
      <c r="B95" s="43"/>
      <c r="C95" s="30" t="s">
        <v>73</v>
      </c>
      <c r="D95" s="28"/>
      <c r="E95" s="12"/>
      <c r="F95" s="12"/>
      <c r="G95" s="2"/>
      <c r="H95" s="12"/>
      <c r="I95" s="13" t="s">
        <v>12</v>
      </c>
      <c r="J95" s="57"/>
      <c r="K95" s="55"/>
      <c r="L95" s="1"/>
      <c r="M95" s="1"/>
      <c r="N95" s="1"/>
    </row>
    <row r="96" spans="2:14" ht="7.5" customHeight="1">
      <c r="B96" s="43"/>
      <c r="C96" s="30"/>
      <c r="D96" s="28"/>
      <c r="E96" s="12"/>
      <c r="F96" s="12"/>
      <c r="G96" s="2"/>
      <c r="H96" s="12"/>
      <c r="I96" s="10"/>
      <c r="J96" s="17"/>
      <c r="K96" s="55"/>
      <c r="L96" s="1"/>
      <c r="M96" s="1"/>
      <c r="N96" s="1"/>
    </row>
    <row r="97" spans="2:14" ht="12.75" customHeight="1">
      <c r="B97" s="43"/>
      <c r="C97" s="30" t="s">
        <v>74</v>
      </c>
      <c r="D97" s="28"/>
      <c r="E97" s="12"/>
      <c r="F97" s="12"/>
      <c r="G97" s="2"/>
      <c r="H97" s="12"/>
      <c r="I97" s="13" t="s">
        <v>12</v>
      </c>
      <c r="J97" s="57"/>
      <c r="K97" s="55"/>
      <c r="L97" s="1"/>
      <c r="M97" s="1"/>
      <c r="N97" s="2"/>
    </row>
    <row r="98" spans="2:14" ht="12.75" customHeight="1">
      <c r="B98" s="43"/>
      <c r="C98" s="30"/>
      <c r="D98" s="28"/>
      <c r="E98" s="12"/>
      <c r="F98" s="12"/>
      <c r="G98" s="2"/>
      <c r="H98" s="12"/>
      <c r="I98" s="10"/>
      <c r="J98" s="13" t="s">
        <v>12</v>
      </c>
      <c r="K98" s="19">
        <f>MIN(SUM($J$87:$J$97),100000)</f>
        <v>0</v>
      </c>
      <c r="N98" s="56"/>
    </row>
    <row r="99" spans="2:14" ht="12.75" customHeight="1">
      <c r="B99" s="43"/>
      <c r="C99" s="12" t="s">
        <v>76</v>
      </c>
      <c r="D99" s="28"/>
      <c r="E99" s="12"/>
      <c r="F99" s="12"/>
      <c r="G99" s="2"/>
      <c r="H99" s="12"/>
      <c r="I99" s="10"/>
      <c r="J99" s="17"/>
      <c r="K99" s="18"/>
      <c r="N99" s="12"/>
    </row>
    <row r="100" spans="2:11" ht="12.75" customHeight="1">
      <c r="B100" s="43"/>
      <c r="C100" s="12" t="s">
        <v>75</v>
      </c>
      <c r="D100" s="28"/>
      <c r="E100" s="12"/>
      <c r="F100" s="12"/>
      <c r="G100" s="2"/>
      <c r="H100" s="12"/>
      <c r="I100" s="10"/>
      <c r="J100" s="17"/>
      <c r="K100" s="18"/>
    </row>
    <row r="101" spans="2:11" ht="12.75" customHeight="1">
      <c r="B101" s="43"/>
      <c r="C101" s="12" t="s">
        <v>78</v>
      </c>
      <c r="D101" s="28"/>
      <c r="E101" s="12"/>
      <c r="F101" s="12"/>
      <c r="G101" s="2"/>
      <c r="H101" s="12"/>
      <c r="I101" s="10"/>
      <c r="J101" s="17"/>
      <c r="K101" s="18"/>
    </row>
    <row r="102" spans="2:11" ht="12.75" customHeight="1">
      <c r="B102" s="43"/>
      <c r="C102" s="12" t="s">
        <v>77</v>
      </c>
      <c r="D102" s="28"/>
      <c r="E102" s="12"/>
      <c r="F102" s="12"/>
      <c r="G102" s="2"/>
      <c r="H102" s="12"/>
      <c r="I102" s="10"/>
      <c r="J102" s="17"/>
      <c r="K102" s="18"/>
    </row>
    <row r="103" spans="2:11" ht="12.75" customHeight="1">
      <c r="B103" s="43"/>
      <c r="C103" s="12" t="s">
        <v>20</v>
      </c>
      <c r="D103" s="28"/>
      <c r="E103" s="12"/>
      <c r="F103" s="12"/>
      <c r="G103" s="2"/>
      <c r="H103" s="12"/>
      <c r="I103" s="10"/>
      <c r="J103" s="17"/>
      <c r="K103" s="18"/>
    </row>
    <row r="104" spans="2:11" ht="9.75" customHeight="1">
      <c r="B104" s="43"/>
      <c r="C104" s="30"/>
      <c r="D104" s="28"/>
      <c r="E104" s="12"/>
      <c r="F104" s="12"/>
      <c r="G104" s="2"/>
      <c r="H104" s="12"/>
      <c r="I104" s="10"/>
      <c r="J104" s="17"/>
      <c r="K104" s="18"/>
    </row>
    <row r="105" spans="2:11" ht="12.75" customHeight="1">
      <c r="B105" s="43"/>
      <c r="C105" s="30" t="s">
        <v>83</v>
      </c>
      <c r="D105" s="28"/>
      <c r="E105" s="12"/>
      <c r="F105" s="12"/>
      <c r="G105" s="2"/>
      <c r="H105" s="12"/>
      <c r="I105" s="10"/>
      <c r="J105" s="17"/>
      <c r="K105" s="18"/>
    </row>
    <row r="106" spans="2:11" ht="7.5" customHeight="1">
      <c r="B106" s="14"/>
      <c r="C106" s="12"/>
      <c r="D106" s="12"/>
      <c r="E106" s="12"/>
      <c r="F106" s="12"/>
      <c r="G106" s="2"/>
      <c r="H106" s="12"/>
      <c r="I106" s="10"/>
      <c r="J106" s="10"/>
      <c r="K106" s="10"/>
    </row>
    <row r="107" spans="2:11" ht="25.5" customHeight="1">
      <c r="B107" s="22"/>
      <c r="C107" s="54"/>
      <c r="D107" s="12"/>
      <c r="E107" s="12"/>
      <c r="F107" s="12"/>
      <c r="G107" s="2"/>
      <c r="H107" s="12"/>
      <c r="I107" s="61" t="s">
        <v>21</v>
      </c>
      <c r="J107" s="61" t="s">
        <v>22</v>
      </c>
      <c r="K107" s="62" t="s">
        <v>23</v>
      </c>
    </row>
    <row r="108" spans="2:11" ht="12.75">
      <c r="B108" s="22"/>
      <c r="C108" s="54"/>
      <c r="D108" s="12"/>
      <c r="E108" s="12"/>
      <c r="F108" s="12"/>
      <c r="G108" s="2"/>
      <c r="H108" s="12"/>
      <c r="I108" s="58"/>
      <c r="J108" s="58"/>
      <c r="K108" s="60"/>
    </row>
    <row r="109" spans="2:12" ht="12.75">
      <c r="B109" s="22"/>
      <c r="C109" s="52" t="s">
        <v>87</v>
      </c>
      <c r="D109" s="12"/>
      <c r="E109" s="12"/>
      <c r="F109" s="12"/>
      <c r="G109" s="2"/>
      <c r="H109" s="8" t="s">
        <v>12</v>
      </c>
      <c r="I109" s="67"/>
      <c r="J109" s="67"/>
      <c r="K109" s="67"/>
      <c r="L109" t="s">
        <v>112</v>
      </c>
    </row>
    <row r="110" spans="2:11" ht="12.75">
      <c r="B110" s="22"/>
      <c r="C110" s="52" t="s">
        <v>88</v>
      </c>
      <c r="D110" s="12"/>
      <c r="E110" s="12"/>
      <c r="F110" s="12"/>
      <c r="G110" s="2"/>
      <c r="H110" s="8" t="s">
        <v>12</v>
      </c>
      <c r="I110" s="67"/>
      <c r="J110" s="67"/>
      <c r="K110" s="66"/>
    </row>
    <row r="111" spans="2:11" ht="12.75">
      <c r="B111" s="22"/>
      <c r="C111" s="52" t="s">
        <v>84</v>
      </c>
      <c r="D111" s="12"/>
      <c r="E111" s="12"/>
      <c r="F111" s="12"/>
      <c r="G111" s="2"/>
      <c r="H111" s="8" t="s">
        <v>12</v>
      </c>
      <c r="I111" s="67"/>
      <c r="J111" s="67"/>
      <c r="K111" s="66"/>
    </row>
    <row r="112" spans="2:11" ht="12.75">
      <c r="B112" s="22"/>
      <c r="C112" s="52" t="s">
        <v>85</v>
      </c>
      <c r="D112" s="12"/>
      <c r="E112" s="12"/>
      <c r="F112" s="12"/>
      <c r="G112" s="2"/>
      <c r="H112" s="8" t="s">
        <v>12</v>
      </c>
      <c r="I112" s="67"/>
      <c r="J112" s="67"/>
      <c r="K112" s="66"/>
    </row>
    <row r="113" spans="2:11" ht="12.75">
      <c r="B113" s="22"/>
      <c r="C113" s="52" t="s">
        <v>86</v>
      </c>
      <c r="D113" s="12"/>
      <c r="E113" s="12"/>
      <c r="F113" s="12"/>
      <c r="G113" s="2"/>
      <c r="H113" s="8" t="s">
        <v>12</v>
      </c>
      <c r="I113" s="67"/>
      <c r="J113" s="67"/>
      <c r="K113" s="66"/>
    </row>
    <row r="114" spans="2:11" ht="12.75">
      <c r="B114" s="22"/>
      <c r="C114" s="52"/>
      <c r="D114" s="12"/>
      <c r="E114" s="12"/>
      <c r="F114" s="12"/>
      <c r="G114" s="2"/>
      <c r="H114" s="12"/>
      <c r="I114" s="63"/>
      <c r="J114" s="63"/>
      <c r="K114" s="59"/>
    </row>
    <row r="115" spans="2:11" ht="12.75">
      <c r="B115" s="114" t="s">
        <v>89</v>
      </c>
      <c r="C115" s="30" t="s">
        <v>90</v>
      </c>
      <c r="D115" s="12"/>
      <c r="E115" s="12"/>
      <c r="F115" s="12"/>
      <c r="G115" s="2"/>
      <c r="H115" s="12"/>
      <c r="I115" s="63"/>
      <c r="J115" s="13" t="s">
        <v>12</v>
      </c>
      <c r="K115" s="65">
        <f>SUM(K98)+SUM(K109:K113)</f>
        <v>0</v>
      </c>
    </row>
    <row r="116" spans="2:11" ht="12.75">
      <c r="B116" s="22"/>
      <c r="C116" s="30"/>
      <c r="D116" s="12"/>
      <c r="E116" s="12"/>
      <c r="F116" s="12"/>
      <c r="G116" s="2"/>
      <c r="H116" s="12"/>
      <c r="I116" s="69"/>
      <c r="J116" s="69"/>
      <c r="K116" s="65"/>
    </row>
    <row r="117" spans="2:11" ht="12.75">
      <c r="B117" s="114" t="s">
        <v>92</v>
      </c>
      <c r="C117" s="30" t="s">
        <v>93</v>
      </c>
      <c r="D117" s="12"/>
      <c r="E117" s="12"/>
      <c r="F117" s="12"/>
      <c r="G117" s="2"/>
      <c r="H117" s="12"/>
      <c r="I117" s="69"/>
      <c r="J117" s="13" t="s">
        <v>12</v>
      </c>
      <c r="K117" s="65">
        <f>+K79-K115</f>
        <v>0</v>
      </c>
    </row>
    <row r="118" spans="2:11" ht="12.75">
      <c r="B118" s="22"/>
      <c r="C118" s="30"/>
      <c r="D118" s="12"/>
      <c r="E118" s="12"/>
      <c r="F118" s="12"/>
      <c r="G118" s="2"/>
      <c r="H118" s="12"/>
      <c r="I118" s="69"/>
      <c r="J118" s="69"/>
      <c r="K118" s="65"/>
    </row>
    <row r="119" spans="2:18" ht="12.75">
      <c r="B119" s="114" t="s">
        <v>94</v>
      </c>
      <c r="C119" s="30" t="s">
        <v>98</v>
      </c>
      <c r="D119" s="12"/>
      <c r="E119" s="12"/>
      <c r="F119" s="12"/>
      <c r="G119" s="2"/>
      <c r="H119" s="12"/>
      <c r="I119" s="69"/>
      <c r="J119" s="13" t="s">
        <v>12</v>
      </c>
      <c r="K119" s="78"/>
      <c r="N119" s="132"/>
      <c r="O119" s="139"/>
      <c r="P119" s="139"/>
      <c r="Q119" s="139"/>
      <c r="R119" s="139"/>
    </row>
    <row r="120" spans="2:18" ht="12.75">
      <c r="B120" s="22"/>
      <c r="C120" s="30"/>
      <c r="D120" s="12"/>
      <c r="E120" s="12"/>
      <c r="F120" s="12"/>
      <c r="G120" s="2"/>
      <c r="H120" s="12"/>
      <c r="I120" s="69"/>
      <c r="J120" s="69"/>
      <c r="K120" s="65"/>
      <c r="N120" s="1"/>
      <c r="O120" s="135"/>
      <c r="P120" s="135"/>
      <c r="Q120" s="136"/>
      <c r="R120" s="136"/>
    </row>
    <row r="121" spans="2:18" ht="12.75">
      <c r="B121" s="114" t="s">
        <v>95</v>
      </c>
      <c r="C121" s="30" t="s">
        <v>99</v>
      </c>
      <c r="D121" s="12"/>
      <c r="E121" s="12"/>
      <c r="F121" s="12"/>
      <c r="G121" s="2"/>
      <c r="H121" s="12"/>
      <c r="I121" s="69"/>
      <c r="J121" s="13" t="s">
        <v>12</v>
      </c>
      <c r="K121" s="78">
        <f>+K119*3/100</f>
        <v>0</v>
      </c>
      <c r="M121" s="132"/>
      <c r="O121" s="1"/>
      <c r="P121" s="1"/>
      <c r="Q121" s="133"/>
      <c r="R121" s="1"/>
    </row>
    <row r="122" spans="2:18" ht="12.75">
      <c r="B122" s="22"/>
      <c r="C122" s="30"/>
      <c r="D122" s="12"/>
      <c r="E122" s="12"/>
      <c r="F122" s="12"/>
      <c r="G122" s="2"/>
      <c r="H122" s="12"/>
      <c r="I122" s="69"/>
      <c r="J122" s="69"/>
      <c r="K122" s="65"/>
      <c r="M122" s="132"/>
      <c r="O122" s="1"/>
      <c r="P122" s="1"/>
      <c r="Q122" s="1"/>
      <c r="R122" s="134"/>
    </row>
    <row r="123" spans="2:18" ht="12.75">
      <c r="B123" s="114" t="s">
        <v>96</v>
      </c>
      <c r="C123" s="30" t="s">
        <v>100</v>
      </c>
      <c r="D123" s="12"/>
      <c r="E123" s="12"/>
      <c r="F123" s="12"/>
      <c r="G123" s="2"/>
      <c r="H123" s="8"/>
      <c r="I123" s="70"/>
      <c r="J123" s="13" t="s">
        <v>12</v>
      </c>
      <c r="K123" s="71">
        <f>SUM(K119:K122)</f>
        <v>0</v>
      </c>
      <c r="M123" s="132"/>
      <c r="O123" s="1"/>
      <c r="P123" s="1"/>
      <c r="Q123" s="133"/>
      <c r="R123" s="134"/>
    </row>
    <row r="124" spans="2:18" ht="12.75">
      <c r="B124" s="14"/>
      <c r="C124" s="30"/>
      <c r="D124" s="12"/>
      <c r="E124" s="12"/>
      <c r="F124" s="12"/>
      <c r="G124" s="2"/>
      <c r="H124" s="8"/>
      <c r="I124" s="70"/>
      <c r="J124" s="70"/>
      <c r="K124" s="71"/>
      <c r="N124" s="1"/>
      <c r="O124" s="1"/>
      <c r="P124" s="1"/>
      <c r="Q124" s="1"/>
      <c r="R124" s="1"/>
    </row>
    <row r="125" spans="2:11" ht="12.75">
      <c r="B125" s="114" t="s">
        <v>97</v>
      </c>
      <c r="C125" s="30" t="s">
        <v>101</v>
      </c>
      <c r="D125" s="12"/>
      <c r="E125" s="12"/>
      <c r="F125" s="12"/>
      <c r="G125" s="2"/>
      <c r="H125" s="8"/>
      <c r="I125" s="70"/>
      <c r="J125" s="13" t="s">
        <v>12</v>
      </c>
      <c r="K125" s="71">
        <v>0</v>
      </c>
    </row>
    <row r="126" spans="2:11" ht="12.75">
      <c r="B126" s="14"/>
      <c r="C126" s="30"/>
      <c r="D126" s="12"/>
      <c r="E126" s="26"/>
      <c r="F126" s="26"/>
      <c r="G126" s="2"/>
      <c r="H126" s="8"/>
      <c r="I126" s="70"/>
      <c r="J126" s="70"/>
      <c r="K126" s="71"/>
    </row>
    <row r="127" spans="2:11" ht="12.75">
      <c r="B127" s="114" t="s">
        <v>102</v>
      </c>
      <c r="C127" s="30" t="s">
        <v>103</v>
      </c>
      <c r="D127" s="12"/>
      <c r="E127" s="12"/>
      <c r="F127" s="12"/>
      <c r="G127" s="2"/>
      <c r="H127" s="8"/>
      <c r="I127" s="70"/>
      <c r="J127" s="13" t="s">
        <v>12</v>
      </c>
      <c r="K127" s="86">
        <f>+K123-K125</f>
        <v>0</v>
      </c>
    </row>
    <row r="128" spans="2:15" ht="12.75">
      <c r="B128" s="23"/>
      <c r="C128" s="6"/>
      <c r="D128" s="6"/>
      <c r="E128" s="6"/>
      <c r="F128" s="6"/>
      <c r="G128" s="31"/>
      <c r="H128" s="6"/>
      <c r="I128" s="72"/>
      <c r="J128" s="68"/>
      <c r="K128" s="73"/>
      <c r="O128" s="1"/>
    </row>
    <row r="129" spans="2:11" ht="6" customHeight="1">
      <c r="B129" s="14"/>
      <c r="C129" s="12"/>
      <c r="D129" s="12"/>
      <c r="E129" s="12"/>
      <c r="F129" s="12"/>
      <c r="G129" s="2"/>
      <c r="H129" s="12"/>
      <c r="I129" s="12"/>
      <c r="J129" s="12"/>
      <c r="K129" s="20"/>
    </row>
    <row r="130" spans="2:11" ht="12.75">
      <c r="B130" s="83" t="s">
        <v>110</v>
      </c>
      <c r="C130" s="37"/>
      <c r="D130" s="37"/>
      <c r="E130" s="37"/>
      <c r="F130" s="37"/>
      <c r="G130" s="38"/>
      <c r="H130" s="37"/>
      <c r="I130" s="37"/>
      <c r="J130" s="37"/>
      <c r="K130" s="82"/>
    </row>
    <row r="131" spans="2:11" ht="6" customHeight="1">
      <c r="B131" s="14"/>
      <c r="C131" s="12"/>
      <c r="D131" s="12"/>
      <c r="E131" s="12"/>
      <c r="F131" s="12"/>
      <c r="G131" s="2"/>
      <c r="H131" s="12"/>
      <c r="I131" s="12"/>
      <c r="J131" s="12"/>
      <c r="K131" s="20"/>
    </row>
    <row r="132" spans="2:11" ht="69.75" customHeight="1">
      <c r="B132" s="194" t="s">
        <v>139</v>
      </c>
      <c r="C132" s="195"/>
      <c r="D132" s="195"/>
      <c r="E132" s="195"/>
      <c r="F132" s="195"/>
      <c r="G132" s="195"/>
      <c r="H132" s="195"/>
      <c r="I132" s="195"/>
      <c r="J132" s="195"/>
      <c r="K132" s="196"/>
    </row>
    <row r="133" spans="2:11" ht="12.75">
      <c r="B133" s="14"/>
      <c r="C133" s="12"/>
      <c r="D133" s="12"/>
      <c r="E133" s="12"/>
      <c r="F133" s="12"/>
      <c r="G133" s="2"/>
      <c r="H133" s="12"/>
      <c r="I133" s="12"/>
      <c r="J133" s="12"/>
      <c r="K133" s="20"/>
    </row>
    <row r="134" spans="2:11" ht="12.75">
      <c r="B134" s="14" t="s">
        <v>2</v>
      </c>
      <c r="C134" s="12"/>
      <c r="D134" s="12"/>
      <c r="E134" s="12"/>
      <c r="F134" s="12"/>
      <c r="G134" s="2"/>
      <c r="H134" s="12"/>
      <c r="I134" s="12"/>
      <c r="J134" s="12"/>
      <c r="K134" s="20"/>
    </row>
    <row r="135" spans="2:11" ht="12.75">
      <c r="B135" s="14"/>
      <c r="C135" s="12"/>
      <c r="D135" s="12"/>
      <c r="E135" s="12"/>
      <c r="F135" s="12"/>
      <c r="G135" s="2"/>
      <c r="H135" s="12"/>
      <c r="I135" s="12"/>
      <c r="J135" s="12"/>
      <c r="K135" s="20"/>
    </row>
    <row r="136" spans="2:11" ht="12.75">
      <c r="B136" s="14" t="s">
        <v>111</v>
      </c>
      <c r="C136" s="85"/>
      <c r="D136" s="85"/>
      <c r="E136" s="12"/>
      <c r="F136" s="12"/>
      <c r="G136" s="2"/>
      <c r="H136" s="12"/>
      <c r="I136" s="12"/>
      <c r="J136" s="12"/>
      <c r="K136" s="20"/>
    </row>
    <row r="137" spans="2:11" ht="12.75">
      <c r="B137" s="14"/>
      <c r="C137" s="12"/>
      <c r="D137" s="12"/>
      <c r="E137" s="12"/>
      <c r="F137" s="12"/>
      <c r="G137" s="2"/>
      <c r="H137" s="12"/>
      <c r="I137" s="12"/>
      <c r="J137" s="12"/>
      <c r="K137" s="20"/>
    </row>
    <row r="138" spans="2:11" ht="12.75">
      <c r="B138" s="14"/>
      <c r="C138" s="12"/>
      <c r="D138" s="12"/>
      <c r="E138" s="12"/>
      <c r="F138" s="12"/>
      <c r="G138" s="2"/>
      <c r="H138" s="12"/>
      <c r="I138" s="12"/>
      <c r="J138" s="12"/>
      <c r="K138" s="20"/>
    </row>
    <row r="139" spans="2:11" ht="12.75">
      <c r="B139" s="14"/>
      <c r="C139" s="12"/>
      <c r="D139" s="12"/>
      <c r="E139" s="12"/>
      <c r="F139" s="12"/>
      <c r="G139" s="2"/>
      <c r="H139" s="12"/>
      <c r="I139" s="12"/>
      <c r="J139" s="12"/>
      <c r="K139" s="20"/>
    </row>
    <row r="140" spans="2:11" ht="12.75">
      <c r="B140" s="14"/>
      <c r="C140" s="12"/>
      <c r="D140" s="12"/>
      <c r="E140" s="12"/>
      <c r="F140" s="12"/>
      <c r="G140" s="30" t="s">
        <v>1</v>
      </c>
      <c r="H140" s="12"/>
      <c r="I140" s="12"/>
      <c r="J140" s="12"/>
      <c r="K140" s="20"/>
    </row>
    <row r="141" spans="2:11" ht="12.75">
      <c r="B141" s="14" t="s">
        <v>140</v>
      </c>
      <c r="C141" s="85"/>
      <c r="D141" s="85"/>
      <c r="E141" s="12"/>
      <c r="F141" s="12"/>
      <c r="G141" s="2" t="s">
        <v>138</v>
      </c>
      <c r="H141" s="12"/>
      <c r="I141" s="85"/>
      <c r="J141" s="85"/>
      <c r="K141" s="20"/>
    </row>
    <row r="142" spans="2:11" ht="12.75">
      <c r="B142" s="21"/>
      <c r="C142" s="6"/>
      <c r="D142" s="6"/>
      <c r="E142" s="6"/>
      <c r="F142" s="6"/>
      <c r="G142" s="31"/>
      <c r="H142" s="6"/>
      <c r="I142" s="6"/>
      <c r="J142" s="6"/>
      <c r="K142" s="84"/>
    </row>
    <row r="143" ht="12.75" customHeight="1">
      <c r="G143" s="1"/>
    </row>
    <row r="144" spans="2:11" ht="12.75" customHeight="1">
      <c r="B144" s="128" t="s">
        <v>129</v>
      </c>
      <c r="C144" s="129"/>
      <c r="D144" s="129"/>
      <c r="E144" s="129"/>
      <c r="F144" s="129"/>
      <c r="G144" s="130"/>
      <c r="H144" s="129"/>
      <c r="I144" s="129"/>
      <c r="J144" s="129"/>
      <c r="K144" s="129"/>
    </row>
    <row r="145" spans="2:11" ht="12.75" customHeight="1">
      <c r="B145" s="129" t="s">
        <v>130</v>
      </c>
      <c r="C145" s="129"/>
      <c r="D145" s="129"/>
      <c r="E145" s="129"/>
      <c r="F145" s="129"/>
      <c r="G145" s="130"/>
      <c r="H145" s="129"/>
      <c r="I145" s="129"/>
      <c r="J145" s="129"/>
      <c r="K145" s="129"/>
    </row>
    <row r="146" spans="2:11" ht="12.75" customHeight="1">
      <c r="B146" s="129" t="s">
        <v>131</v>
      </c>
      <c r="C146" s="129"/>
      <c r="D146" s="129"/>
      <c r="E146" s="129"/>
      <c r="F146" s="129"/>
      <c r="G146" s="130"/>
      <c r="H146" s="129"/>
      <c r="I146" s="129"/>
      <c r="J146" s="129"/>
      <c r="K146" s="129"/>
    </row>
    <row r="147" ht="12.75" customHeight="1">
      <c r="G147" s="1"/>
    </row>
    <row r="148" spans="2:11" ht="12.75" customHeight="1">
      <c r="B148" s="144" t="s">
        <v>132</v>
      </c>
      <c r="C148" s="143" t="s">
        <v>133</v>
      </c>
      <c r="D148" s="143"/>
      <c r="E148" s="144" t="s">
        <v>134</v>
      </c>
      <c r="F148" s="144"/>
      <c r="G148" s="144"/>
      <c r="H148" s="144"/>
      <c r="I148" s="144"/>
      <c r="J148" s="144"/>
      <c r="K148" s="144"/>
    </row>
    <row r="149" spans="2:11" ht="27" customHeight="1">
      <c r="B149" s="144"/>
      <c r="C149" s="143"/>
      <c r="D149" s="143"/>
      <c r="E149" s="143" t="s">
        <v>135</v>
      </c>
      <c r="F149" s="143"/>
      <c r="G149" s="143"/>
      <c r="H149" s="143" t="s">
        <v>136</v>
      </c>
      <c r="I149" s="143"/>
      <c r="J149" s="143" t="s">
        <v>137</v>
      </c>
      <c r="K149" s="143"/>
    </row>
    <row r="150" spans="2:11" ht="12.75" customHeight="1">
      <c r="B150" s="131"/>
      <c r="C150" s="140"/>
      <c r="D150" s="140"/>
      <c r="E150" s="140"/>
      <c r="F150" s="140"/>
      <c r="G150" s="140"/>
      <c r="H150" s="140"/>
      <c r="I150" s="140"/>
      <c r="J150" s="140"/>
      <c r="K150" s="140"/>
    </row>
    <row r="151" spans="2:11" ht="12.75" customHeight="1">
      <c r="B151" s="131"/>
      <c r="C151" s="140"/>
      <c r="D151" s="140"/>
      <c r="E151" s="140"/>
      <c r="F151" s="140"/>
      <c r="G151" s="140"/>
      <c r="H151" s="140"/>
      <c r="I151" s="140"/>
      <c r="J151" s="140"/>
      <c r="K151" s="140"/>
    </row>
    <row r="152" spans="2:11" ht="12.75" customHeight="1">
      <c r="B152" s="131"/>
      <c r="C152" s="140"/>
      <c r="D152" s="140"/>
      <c r="E152" s="140"/>
      <c r="F152" s="140"/>
      <c r="G152" s="140"/>
      <c r="H152" s="140"/>
      <c r="I152" s="140"/>
      <c r="J152" s="140"/>
      <c r="K152" s="140"/>
    </row>
    <row r="153" spans="2:11" ht="12.75" customHeight="1">
      <c r="B153" s="131"/>
      <c r="C153" s="140"/>
      <c r="D153" s="140"/>
      <c r="E153" s="140"/>
      <c r="F153" s="140"/>
      <c r="G153" s="140"/>
      <c r="H153" s="140"/>
      <c r="I153" s="140"/>
      <c r="J153" s="140"/>
      <c r="K153" s="140"/>
    </row>
    <row r="154" spans="2:11" ht="12.75" customHeight="1">
      <c r="B154" s="131"/>
      <c r="C154" s="140"/>
      <c r="D154" s="140"/>
      <c r="E154" s="140"/>
      <c r="F154" s="140"/>
      <c r="G154" s="140"/>
      <c r="H154" s="140"/>
      <c r="I154" s="140"/>
      <c r="J154" s="140"/>
      <c r="K154" s="140"/>
    </row>
    <row r="155" spans="2:11" ht="12.75" customHeight="1">
      <c r="B155" s="131"/>
      <c r="C155" s="140"/>
      <c r="D155" s="140"/>
      <c r="E155" s="140"/>
      <c r="F155" s="140"/>
      <c r="G155" s="140"/>
      <c r="H155" s="140"/>
      <c r="I155" s="140"/>
      <c r="J155" s="140"/>
      <c r="K155" s="140"/>
    </row>
    <row r="156" spans="2:11" ht="12.75" customHeight="1">
      <c r="B156" s="131"/>
      <c r="C156" s="140"/>
      <c r="D156" s="140"/>
      <c r="E156" s="140"/>
      <c r="F156" s="140"/>
      <c r="G156" s="140"/>
      <c r="H156" s="140"/>
      <c r="I156" s="140"/>
      <c r="J156" s="140"/>
      <c r="K156" s="140"/>
    </row>
    <row r="157" spans="2:11" ht="12.75" customHeight="1">
      <c r="B157" s="131"/>
      <c r="C157" s="140"/>
      <c r="D157" s="140"/>
      <c r="E157" s="140"/>
      <c r="F157" s="140"/>
      <c r="G157" s="140"/>
      <c r="H157" s="140"/>
      <c r="I157" s="140"/>
      <c r="J157" s="140"/>
      <c r="K157" s="140"/>
    </row>
    <row r="158" spans="2:11" ht="12.75" customHeight="1">
      <c r="B158" s="131"/>
      <c r="C158" s="140"/>
      <c r="D158" s="140"/>
      <c r="E158" s="140"/>
      <c r="F158" s="140"/>
      <c r="G158" s="140"/>
      <c r="H158" s="140"/>
      <c r="I158" s="140"/>
      <c r="J158" s="140"/>
      <c r="K158" s="140"/>
    </row>
    <row r="159" spans="2:11" ht="12.75" customHeight="1">
      <c r="B159" s="131"/>
      <c r="C159" s="140"/>
      <c r="D159" s="140"/>
      <c r="E159" s="140"/>
      <c r="F159" s="140"/>
      <c r="G159" s="140"/>
      <c r="H159" s="140"/>
      <c r="I159" s="140"/>
      <c r="J159" s="140"/>
      <c r="K159" s="140"/>
    </row>
    <row r="160" spans="2:11" ht="12.75" customHeight="1">
      <c r="B160" s="131"/>
      <c r="C160" s="140"/>
      <c r="D160" s="140"/>
      <c r="E160" s="140"/>
      <c r="F160" s="140"/>
      <c r="G160" s="140"/>
      <c r="H160" s="140"/>
      <c r="I160" s="140"/>
      <c r="J160" s="140"/>
      <c r="K160" s="140"/>
    </row>
    <row r="161" spans="2:11" ht="12.75" customHeight="1">
      <c r="B161" s="131"/>
      <c r="C161" s="140"/>
      <c r="D161" s="140"/>
      <c r="E161" s="140"/>
      <c r="F161" s="140"/>
      <c r="G161" s="140"/>
      <c r="H161" s="140"/>
      <c r="I161" s="140"/>
      <c r="J161" s="140"/>
      <c r="K161" s="140"/>
    </row>
    <row r="162" spans="2:11" ht="12.75" customHeight="1">
      <c r="B162" s="131"/>
      <c r="C162" s="140"/>
      <c r="D162" s="140"/>
      <c r="E162" s="140"/>
      <c r="F162" s="140"/>
      <c r="G162" s="140"/>
      <c r="H162" s="140"/>
      <c r="I162" s="140"/>
      <c r="J162" s="140"/>
      <c r="K162" s="140"/>
    </row>
    <row r="163" spans="2:11" ht="12.75" customHeight="1">
      <c r="B163" s="131"/>
      <c r="C163" s="140"/>
      <c r="D163" s="140"/>
      <c r="E163" s="140"/>
      <c r="F163" s="140"/>
      <c r="G163" s="140"/>
      <c r="H163" s="140"/>
      <c r="I163" s="140"/>
      <c r="J163" s="140"/>
      <c r="K163" s="140"/>
    </row>
    <row r="164" spans="2:11" ht="12.75" customHeight="1">
      <c r="B164" s="131"/>
      <c r="C164" s="140"/>
      <c r="D164" s="140"/>
      <c r="E164" s="140"/>
      <c r="F164" s="140"/>
      <c r="G164" s="140"/>
      <c r="H164" s="140"/>
      <c r="I164" s="140"/>
      <c r="J164" s="140"/>
      <c r="K164" s="140"/>
    </row>
    <row r="165" spans="2:11" ht="12.75" customHeight="1">
      <c r="B165" s="127" t="s">
        <v>3</v>
      </c>
      <c r="C165" s="142">
        <f>SUM(C150:D164)</f>
        <v>0</v>
      </c>
      <c r="D165" s="142"/>
      <c r="E165" s="141"/>
      <c r="F165" s="141"/>
      <c r="G165" s="141"/>
      <c r="H165" s="141"/>
      <c r="I165" s="141"/>
      <c r="J165" s="141"/>
      <c r="K165" s="141"/>
    </row>
    <row r="166" ht="12.75" customHeight="1">
      <c r="G166" s="1"/>
    </row>
    <row r="167" spans="1:11" ht="12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  <row r="168" ht="12.75" customHeight="1">
      <c r="G168" s="1"/>
    </row>
    <row r="169" spans="2:10" ht="12.75">
      <c r="B169" s="89" t="s">
        <v>118</v>
      </c>
      <c r="C169" s="93" t="s">
        <v>122</v>
      </c>
      <c r="D169" s="93"/>
      <c r="E169" s="93"/>
      <c r="F169" s="93"/>
      <c r="G169" s="88"/>
      <c r="H169" s="87"/>
      <c r="I169" s="87"/>
      <c r="J169" s="87"/>
    </row>
    <row r="170" spans="2:10" ht="7.5" customHeight="1">
      <c r="B170" s="89"/>
      <c r="C170" s="87"/>
      <c r="D170" s="87"/>
      <c r="E170" s="87"/>
      <c r="F170" s="87"/>
      <c r="G170" s="88"/>
      <c r="H170" s="87"/>
      <c r="I170" s="87"/>
      <c r="J170" s="87"/>
    </row>
    <row r="171" spans="2:10" ht="60" customHeight="1">
      <c r="B171" s="197" t="s">
        <v>117</v>
      </c>
      <c r="C171" s="198"/>
      <c r="D171" s="198"/>
      <c r="E171" s="198"/>
      <c r="F171" s="198"/>
      <c r="G171" s="198"/>
      <c r="H171" s="198"/>
      <c r="I171" s="198"/>
      <c r="J171" s="199"/>
    </row>
    <row r="172" spans="2:10" ht="7.5" customHeight="1">
      <c r="B172" s="90"/>
      <c r="C172" s="91"/>
      <c r="D172" s="91"/>
      <c r="E172" s="91"/>
      <c r="F172" s="91"/>
      <c r="G172" s="91"/>
      <c r="H172" s="91"/>
      <c r="I172" s="91"/>
      <c r="J172" s="92"/>
    </row>
    <row r="173" spans="2:10" ht="25.5" customHeight="1">
      <c r="B173" s="176" t="s">
        <v>114</v>
      </c>
      <c r="C173" s="177"/>
      <c r="D173" s="177"/>
      <c r="E173" s="177"/>
      <c r="F173" s="177"/>
      <c r="G173" s="177"/>
      <c r="H173" s="177"/>
      <c r="I173" s="177"/>
      <c r="J173" s="178"/>
    </row>
    <row r="174" spans="2:10" ht="7.5" customHeight="1">
      <c r="B174" s="90"/>
      <c r="C174" s="91"/>
      <c r="D174" s="91"/>
      <c r="E174" s="91"/>
      <c r="F174" s="91"/>
      <c r="G174" s="91"/>
      <c r="H174" s="91"/>
      <c r="I174" s="91"/>
      <c r="J174" s="92"/>
    </row>
    <row r="175" spans="2:10" ht="15" customHeight="1">
      <c r="B175" s="173" t="s">
        <v>115</v>
      </c>
      <c r="C175" s="174"/>
      <c r="D175" s="174"/>
      <c r="E175" s="174"/>
      <c r="F175" s="174"/>
      <c r="G175" s="174"/>
      <c r="H175" s="174"/>
      <c r="I175" s="174"/>
      <c r="J175" s="175"/>
    </row>
    <row r="176" spans="2:10" ht="7.5" customHeight="1">
      <c r="B176" s="90"/>
      <c r="C176" s="91"/>
      <c r="D176" s="91"/>
      <c r="E176" s="91"/>
      <c r="F176" s="91"/>
      <c r="G176" s="91"/>
      <c r="H176" s="91"/>
      <c r="I176" s="91"/>
      <c r="J176" s="92"/>
    </row>
    <row r="177" spans="2:10" ht="25.5" customHeight="1">
      <c r="B177" s="176" t="s">
        <v>116</v>
      </c>
      <c r="C177" s="177"/>
      <c r="D177" s="177"/>
      <c r="E177" s="177"/>
      <c r="F177" s="177"/>
      <c r="G177" s="177"/>
      <c r="H177" s="177"/>
      <c r="I177" s="177"/>
      <c r="J177" s="178"/>
    </row>
    <row r="178" spans="2:10" ht="7.5" customHeight="1">
      <c r="B178" s="90"/>
      <c r="C178" s="91"/>
      <c r="D178" s="91"/>
      <c r="E178" s="91"/>
      <c r="F178" s="91"/>
      <c r="G178" s="91"/>
      <c r="H178" s="91"/>
      <c r="I178" s="91"/>
      <c r="J178" s="92"/>
    </row>
    <row r="179" spans="2:10" ht="15" customHeight="1">
      <c r="B179" s="191" t="s">
        <v>113</v>
      </c>
      <c r="C179" s="192"/>
      <c r="D179" s="192"/>
      <c r="E179" s="192"/>
      <c r="F179" s="192"/>
      <c r="G179" s="192"/>
      <c r="H179" s="192"/>
      <c r="I179" s="192"/>
      <c r="J179" s="193"/>
    </row>
    <row r="180" ht="12.75">
      <c r="G180" s="1"/>
    </row>
    <row r="181" spans="1:11" ht="12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ht="12.75">
      <c r="G182" s="1"/>
    </row>
    <row r="183" ht="12.75">
      <c r="B183" s="77" t="s">
        <v>104</v>
      </c>
    </row>
    <row r="185" ht="12.75">
      <c r="B185" s="74" t="s">
        <v>107</v>
      </c>
    </row>
    <row r="186" ht="12.75">
      <c r="I186" s="137" t="s">
        <v>141</v>
      </c>
    </row>
    <row r="187" spans="2:9" ht="12.75">
      <c r="B187" s="75">
        <v>1</v>
      </c>
      <c r="C187" s="5" t="s">
        <v>105</v>
      </c>
      <c r="D187" s="75">
        <v>160000</v>
      </c>
      <c r="E187" s="24" t="s">
        <v>25</v>
      </c>
      <c r="I187" s="137" t="s">
        <v>142</v>
      </c>
    </row>
    <row r="188" spans="2:9" ht="12.75">
      <c r="B188" s="75">
        <f>+D187+1</f>
        <v>160001</v>
      </c>
      <c r="C188" s="5" t="s">
        <v>105</v>
      </c>
      <c r="D188" s="75">
        <v>500000</v>
      </c>
      <c r="E188" s="76">
        <v>0.1</v>
      </c>
      <c r="I188" s="138">
        <f>(+D188-D187)*0.1</f>
        <v>34000</v>
      </c>
    </row>
    <row r="189" spans="2:9" ht="12.75">
      <c r="B189" s="75">
        <f>+D188+1</f>
        <v>500001</v>
      </c>
      <c r="C189" s="5" t="s">
        <v>105</v>
      </c>
      <c r="D189" s="75">
        <v>800000</v>
      </c>
      <c r="E189" s="76">
        <v>0.2</v>
      </c>
      <c r="I189" s="138">
        <f>+(D189-D188)*0.2+34000</f>
        <v>94000</v>
      </c>
    </row>
    <row r="190" spans="2:9" ht="12.75">
      <c r="B190" s="75">
        <f>+D189+1</f>
        <v>800001</v>
      </c>
      <c r="C190" s="5" t="s">
        <v>106</v>
      </c>
      <c r="D190" s="75"/>
      <c r="E190" s="76">
        <v>0.3</v>
      </c>
      <c r="I190" s="112" t="s">
        <v>143</v>
      </c>
    </row>
    <row r="192" ht="12.75">
      <c r="B192" s="74" t="s">
        <v>108</v>
      </c>
    </row>
    <row r="193" ht="12.75">
      <c r="I193" s="137" t="s">
        <v>141</v>
      </c>
    </row>
    <row r="194" spans="2:9" ht="12.75">
      <c r="B194" s="75">
        <v>1</v>
      </c>
      <c r="C194" s="5" t="s">
        <v>105</v>
      </c>
      <c r="D194" s="75">
        <v>190000</v>
      </c>
      <c r="E194" s="24" t="s">
        <v>25</v>
      </c>
      <c r="I194" s="137" t="s">
        <v>142</v>
      </c>
    </row>
    <row r="195" spans="2:9" ht="12.75">
      <c r="B195" s="75">
        <f>+D194+1</f>
        <v>190001</v>
      </c>
      <c r="C195" s="5" t="s">
        <v>105</v>
      </c>
      <c r="D195" s="75">
        <v>500000</v>
      </c>
      <c r="E195" s="76">
        <v>0.1</v>
      </c>
      <c r="I195" s="138">
        <f>(+D195-D194)*0.1</f>
        <v>31000</v>
      </c>
    </row>
    <row r="196" spans="2:9" ht="12.75">
      <c r="B196" s="75">
        <f>+D195+1</f>
        <v>500001</v>
      </c>
      <c r="C196" s="5" t="s">
        <v>105</v>
      </c>
      <c r="D196" s="75">
        <v>800000</v>
      </c>
      <c r="E196" s="76">
        <v>0.2</v>
      </c>
      <c r="I196" s="138">
        <f>+(D196-D195)*0.2+I195</f>
        <v>91000</v>
      </c>
    </row>
    <row r="197" spans="2:9" ht="12.75">
      <c r="B197" s="75">
        <f>+D196+1</f>
        <v>800001</v>
      </c>
      <c r="C197" s="5" t="s">
        <v>106</v>
      </c>
      <c r="D197" s="75"/>
      <c r="E197" s="76">
        <v>0.3</v>
      </c>
      <c r="I197" s="112" t="s">
        <v>144</v>
      </c>
    </row>
    <row r="199" ht="12.75">
      <c r="B199" s="74" t="s">
        <v>109</v>
      </c>
    </row>
    <row r="200" ht="12.75">
      <c r="I200" s="137" t="s">
        <v>141</v>
      </c>
    </row>
    <row r="201" spans="2:9" ht="12.75">
      <c r="B201" s="75">
        <v>1</v>
      </c>
      <c r="C201" s="5" t="s">
        <v>105</v>
      </c>
      <c r="D201" s="75">
        <v>240000</v>
      </c>
      <c r="E201" s="24" t="s">
        <v>25</v>
      </c>
      <c r="I201" s="137" t="s">
        <v>142</v>
      </c>
    </row>
    <row r="202" spans="2:9" ht="12.75">
      <c r="B202" s="75">
        <f>+D201+1</f>
        <v>240001</v>
      </c>
      <c r="C202" s="5" t="s">
        <v>105</v>
      </c>
      <c r="D202" s="75">
        <v>500000</v>
      </c>
      <c r="E202" s="76">
        <v>0.1</v>
      </c>
      <c r="I202" s="138">
        <f>(+D202-D201)*0.1</f>
        <v>26000</v>
      </c>
    </row>
    <row r="203" spans="2:9" ht="12.75">
      <c r="B203" s="75">
        <f>+D202+1</f>
        <v>500001</v>
      </c>
      <c r="C203" s="5" t="s">
        <v>105</v>
      </c>
      <c r="D203" s="75">
        <v>800000</v>
      </c>
      <c r="E203" s="76">
        <v>0.2</v>
      </c>
      <c r="I203" s="138">
        <f>+(D203-D202)*0.2+I202</f>
        <v>86000</v>
      </c>
    </row>
    <row r="204" spans="2:9" ht="12.75">
      <c r="B204" s="75">
        <f>+D203+1</f>
        <v>800001</v>
      </c>
      <c r="C204" s="5" t="s">
        <v>106</v>
      </c>
      <c r="D204" s="75"/>
      <c r="E204" s="76">
        <v>0.3</v>
      </c>
      <c r="I204" s="112" t="s">
        <v>145</v>
      </c>
    </row>
    <row r="206" spans="1:11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10" ht="12.75">
      <c r="C210" s="64"/>
    </row>
  </sheetData>
  <sheetProtection/>
  <mergeCells count="136">
    <mergeCell ref="B39:K39"/>
    <mergeCell ref="B173:J173"/>
    <mergeCell ref="F65:G65"/>
    <mergeCell ref="F66:G66"/>
    <mergeCell ref="F63:G63"/>
    <mergeCell ref="C70:H70"/>
    <mergeCell ref="C45:H45"/>
    <mergeCell ref="C47:H47"/>
    <mergeCell ref="B179:J179"/>
    <mergeCell ref="C74:E74"/>
    <mergeCell ref="F74:G74"/>
    <mergeCell ref="B132:K132"/>
    <mergeCell ref="B171:J171"/>
    <mergeCell ref="C75:E75"/>
    <mergeCell ref="F75:G75"/>
    <mergeCell ref="C77:E77"/>
    <mergeCell ref="C76:E76"/>
    <mergeCell ref="F76:G76"/>
    <mergeCell ref="B175:J175"/>
    <mergeCell ref="B177:J177"/>
    <mergeCell ref="G15:K15"/>
    <mergeCell ref="H26:I28"/>
    <mergeCell ref="J25:K25"/>
    <mergeCell ref="J32:K32"/>
    <mergeCell ref="C32:G32"/>
    <mergeCell ref="H32:I32"/>
    <mergeCell ref="J27:J28"/>
    <mergeCell ref="K27:K28"/>
    <mergeCell ref="B15:F15"/>
    <mergeCell ref="E22:H22"/>
    <mergeCell ref="B22:D22"/>
    <mergeCell ref="I22:K22"/>
    <mergeCell ref="C36:G36"/>
    <mergeCell ref="H36:I36"/>
    <mergeCell ref="H33:I33"/>
    <mergeCell ref="H34:I34"/>
    <mergeCell ref="H35:I35"/>
    <mergeCell ref="E23:H23"/>
    <mergeCell ref="B25:G25"/>
    <mergeCell ref="H25:I25"/>
    <mergeCell ref="B23:D23"/>
    <mergeCell ref="I23:K23"/>
    <mergeCell ref="J33:K33"/>
    <mergeCell ref="J34:K34"/>
    <mergeCell ref="J37:K37"/>
    <mergeCell ref="C37:G37"/>
    <mergeCell ref="H37:I37"/>
    <mergeCell ref="C33:G33"/>
    <mergeCell ref="C34:G34"/>
    <mergeCell ref="C35:G35"/>
    <mergeCell ref="J35:K35"/>
    <mergeCell ref="J36:K36"/>
    <mergeCell ref="C53:E53"/>
    <mergeCell ref="C54:E54"/>
    <mergeCell ref="C55:E55"/>
    <mergeCell ref="C56:E56"/>
    <mergeCell ref="F55:G55"/>
    <mergeCell ref="F56:G56"/>
    <mergeCell ref="F53:G53"/>
    <mergeCell ref="F54:G54"/>
    <mergeCell ref="C58:E58"/>
    <mergeCell ref="C59:E59"/>
    <mergeCell ref="F57:G57"/>
    <mergeCell ref="F58:G58"/>
    <mergeCell ref="F59:G59"/>
    <mergeCell ref="C57:E57"/>
    <mergeCell ref="F77:G77"/>
    <mergeCell ref="E148:K148"/>
    <mergeCell ref="E150:G150"/>
    <mergeCell ref="J150:K150"/>
    <mergeCell ref="J149:K149"/>
    <mergeCell ref="H149:I149"/>
    <mergeCell ref="E149:G149"/>
    <mergeCell ref="C148:D149"/>
    <mergeCell ref="B148:B149"/>
    <mergeCell ref="C150:D150"/>
    <mergeCell ref="C151:D151"/>
    <mergeCell ref="C152:D152"/>
    <mergeCell ref="C153:D153"/>
    <mergeCell ref="C154:D154"/>
    <mergeCell ref="C162:D162"/>
    <mergeCell ref="C155:D155"/>
    <mergeCell ref="C156:D156"/>
    <mergeCell ref="C157:D157"/>
    <mergeCell ref="C158:D158"/>
    <mergeCell ref="C163:D163"/>
    <mergeCell ref="C164:D164"/>
    <mergeCell ref="C165:D165"/>
    <mergeCell ref="C159:D159"/>
    <mergeCell ref="C160:D160"/>
    <mergeCell ref="C161:D161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62:G162"/>
    <mergeCell ref="E163:G163"/>
    <mergeCell ref="E164:G164"/>
    <mergeCell ref="E159:G159"/>
    <mergeCell ref="E160:G160"/>
    <mergeCell ref="E161:G161"/>
    <mergeCell ref="H150:I150"/>
    <mergeCell ref="H151:I151"/>
    <mergeCell ref="H152:I152"/>
    <mergeCell ref="H153:I153"/>
    <mergeCell ref="H154:I154"/>
    <mergeCell ref="H155:I155"/>
    <mergeCell ref="H163:I163"/>
    <mergeCell ref="H164:I164"/>
    <mergeCell ref="H159:I159"/>
    <mergeCell ref="H160:I160"/>
    <mergeCell ref="H161:I161"/>
    <mergeCell ref="E165:K165"/>
    <mergeCell ref="J152:K152"/>
    <mergeCell ref="J153:K153"/>
    <mergeCell ref="J154:K154"/>
    <mergeCell ref="J155:K155"/>
    <mergeCell ref="J156:K156"/>
    <mergeCell ref="H162:I162"/>
    <mergeCell ref="H156:I156"/>
    <mergeCell ref="H157:I157"/>
    <mergeCell ref="H158:I158"/>
    <mergeCell ref="O119:R119"/>
    <mergeCell ref="J157:K157"/>
    <mergeCell ref="J158:K158"/>
    <mergeCell ref="J162:K162"/>
    <mergeCell ref="J163:K163"/>
    <mergeCell ref="J164:K164"/>
    <mergeCell ref="J159:K159"/>
    <mergeCell ref="J160:K160"/>
    <mergeCell ref="J161:K161"/>
    <mergeCell ref="J151:K151"/>
  </mergeCells>
  <printOptions horizontalCentered="1"/>
  <pageMargins left="0.75" right="0.75" top="0.75" bottom="0.75" header="0.5" footer="0.75"/>
  <pageSetup horizontalDpi="120" verticalDpi="120" orientation="portrait" scale="97" r:id="rId3"/>
  <headerFooter alignWithMargins="0">
    <oddFooter>&amp;C&amp;"Arial,Bold"&amp;P</oddFooter>
  </headerFooter>
  <rowBreaks count="2" manualBreakCount="2">
    <brk id="60" min="1" max="10" man="1"/>
    <brk id="116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Kaushik Joshi</Manager>
  <Company>www.itaxindia.in</Company>
  <HyperlinkBase>www.itaxindia.in/Forms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16</dc:title>
  <dc:subject>Salaray Certificate</dc:subject>
  <dc:creator>www.itaxindia.in</dc:creator>
  <cp:keywords/>
  <dc:description/>
  <cp:lastModifiedBy>Kaushik Joshi</cp:lastModifiedBy>
  <cp:lastPrinted>2011-03-04T13:12:39Z</cp:lastPrinted>
  <dcterms:created xsi:type="dcterms:W3CDTF">2007-04-01T20:34:08Z</dcterms:created>
  <dcterms:modified xsi:type="dcterms:W3CDTF">2011-03-19T10:38:22Z</dcterms:modified>
  <cp:category>Tax</cp:category>
  <cp:version/>
  <cp:contentType/>
  <cp:contentStatus/>
</cp:coreProperties>
</file>